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5" yWindow="-15" windowWidth="12120" windowHeight="9945" tabRatio="500" activeTab="2"/>
  </bookViews>
  <sheets>
    <sheet name="學校資料（須填寫）" sheetId="1" r:id="rId1"/>
    <sheet name="候選新聞標題及簡介" sheetId="2" r:id="rId2"/>
    <sheet name="票數（須填寫）" sheetId="9" r:id="rId3"/>
  </sheet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38" i="9" l="1"/>
  <c r="D38" i="9"/>
  <c r="A7" i="9"/>
  <c r="C1" i="2"/>
  <c r="C38" i="9"/>
  <c r="A36" i="9"/>
  <c r="A37" i="9"/>
  <c r="A9" i="9"/>
  <c r="A10" i="9"/>
  <c r="A11" i="9"/>
  <c r="A12" i="9"/>
  <c r="A13" i="9"/>
  <c r="A14" i="9"/>
  <c r="A15" i="9"/>
  <c r="A16" i="9"/>
  <c r="A17" i="9"/>
  <c r="A18" i="9"/>
  <c r="A19" i="9"/>
  <c r="A20" i="9"/>
  <c r="A21" i="9"/>
  <c r="A22" i="9"/>
  <c r="A23" i="9"/>
  <c r="A24" i="9"/>
  <c r="A25" i="9"/>
  <c r="A26" i="9"/>
  <c r="A27" i="9"/>
  <c r="A28" i="9"/>
  <c r="A29" i="9"/>
  <c r="A30" i="9"/>
  <c r="A31" i="9"/>
  <c r="A32" i="9"/>
  <c r="A33" i="9"/>
  <c r="A34" i="9"/>
  <c r="A35" i="9"/>
  <c r="A8" i="9"/>
  <c r="C5" i="2"/>
</calcChain>
</file>

<file path=xl/sharedStrings.xml><?xml version="1.0" encoding="utf-8"?>
<sst xmlns="http://schemas.openxmlformats.org/spreadsheetml/2006/main" count="111" uniqueCount="107">
  <si>
    <t>學友社主辦</t>
    <phoneticPr fontId="1" type="noConversion"/>
  </si>
  <si>
    <t>第1頁/3頁</t>
    <rPh sb="0" eb="1">
      <t>di</t>
    </rPh>
    <rPh sb="2" eb="3">
      <t>ye</t>
    </rPh>
    <rPh sb="5" eb="6">
      <t>ye</t>
    </rPh>
    <phoneticPr fontId="1" type="noConversion"/>
  </si>
  <si>
    <t>新聞總選</t>
  </si>
  <si>
    <t>學校投票統計表</t>
    <phoneticPr fontId="1" type="noConversion"/>
  </si>
  <si>
    <t>注意事項</t>
    <phoneticPr fontId="1" type="noConversion"/>
  </si>
  <si>
    <t>1. 請填寫本表格內的所有資料</t>
    <rPh sb="3" eb="4">
      <t>qing</t>
    </rPh>
    <rPh sb="4" eb="5">
      <t>yi</t>
    </rPh>
    <rPh sb="5" eb="6">
      <t>ben</t>
    </rPh>
    <rPh sb="6" eb="7">
      <t>biao ge</t>
    </rPh>
    <rPh sb="8" eb="9">
      <t>zhong</t>
    </rPh>
    <rPh sb="9" eb="10">
      <t>de</t>
    </rPh>
    <rPh sb="10" eb="11">
      <t>xiang mu</t>
    </rPh>
    <rPh sb="12" eb="13">
      <t>dui ying</t>
    </rPh>
    <rPh sb="14" eb="15">
      <t>tian xie</t>
    </rPh>
    <phoneticPr fontId="1" type="noConversion"/>
  </si>
  <si>
    <r>
      <t>2. 請直接輸入或貼上純文字(必須清除</t>
    </r>
    <r>
      <rPr>
        <b/>
        <sz val="12"/>
        <color theme="1"/>
        <rFont val="新細明體"/>
        <family val="1"/>
        <charset val="136"/>
        <scheme val="minor"/>
      </rPr>
      <t>粗體</t>
    </r>
    <r>
      <rPr>
        <sz val="12"/>
        <color theme="1"/>
        <rFont val="新細明體"/>
        <family val="2"/>
        <scheme val="minor"/>
      </rPr>
      <t>、</t>
    </r>
    <r>
      <rPr>
        <i/>
        <sz val="12"/>
        <color theme="1"/>
        <rFont val="新細明體"/>
        <family val="1"/>
        <charset val="136"/>
        <scheme val="minor"/>
      </rPr>
      <t>斜體</t>
    </r>
    <r>
      <rPr>
        <sz val="12"/>
        <color theme="1"/>
        <rFont val="新細明體"/>
        <family val="2"/>
        <scheme val="minor"/>
      </rPr>
      <t>、</t>
    </r>
    <r>
      <rPr>
        <u/>
        <sz val="12"/>
        <color theme="1"/>
        <rFont val="新細明體"/>
        <family val="1"/>
        <charset val="136"/>
        <scheme val="minor"/>
      </rPr>
      <t>底線</t>
    </r>
    <r>
      <rPr>
        <sz val="12"/>
        <color theme="1"/>
        <rFont val="新細明體"/>
        <family val="2"/>
        <scheme val="minor"/>
      </rPr>
      <t>及所有格式)</t>
    </r>
    <rPh sb="13" eb="14">
      <t>qing zhu yi</t>
    </rPh>
    <rPh sb="14" eb="15">
      <t>shi yong</t>
    </rPh>
    <rPh sb="17" eb="18">
      <t>zhan tie</t>
    </rPh>
    <rPh sb="19" eb="20">
      <t>wei</t>
    </rPh>
    <rPh sb="20" eb="21">
      <t>wen ben</t>
    </rPh>
    <rPh sb="24" eb="25">
      <t>yi</t>
    </rPh>
    <rPh sb="25" eb="26">
      <t>que bao</t>
    </rPh>
    <rPh sb="27" eb="28">
      <t>zhan tie</t>
    </rPh>
    <rPh sb="29" eb="30">
      <t>guo cheng</t>
    </rPh>
    <rPh sb="31" eb="32">
      <t>bu bian</t>
    </rPh>
    <phoneticPr fontId="1" type="noConversion"/>
  </si>
  <si>
    <r>
      <t>3. 「票數」部分已經附有計算公式，只需將</t>
    </r>
    <r>
      <rPr>
        <sz val="12"/>
        <color rgb="FFFF0000"/>
        <rFont val="新細明體"/>
        <family val="1"/>
        <charset val="136"/>
        <scheme val="minor"/>
      </rPr>
      <t>各候選新聞所得票數直接輸入或</t>
    </r>
    <r>
      <rPr>
        <sz val="12"/>
        <color theme="1"/>
        <rFont val="新細明體"/>
        <family val="2"/>
        <scheme val="minor"/>
      </rPr>
      <t>貼上</t>
    </r>
    <rPh sb="4" eb="5">
      <t>piao shu</t>
    </rPh>
    <rPh sb="7" eb="8">
      <t>bu fen</t>
    </rPh>
    <rPh sb="9" eb="10">
      <t>yi jing</t>
    </rPh>
    <rPh sb="11" eb="12">
      <t>fu you</t>
    </rPh>
    <rPh sb="13" eb="14">
      <t>ji suan</t>
    </rPh>
    <rPh sb="15" eb="16">
      <t>gong shi</t>
    </rPh>
    <rPh sb="18" eb="19">
      <t>zhi xu</t>
    </rPh>
    <rPh sb="20" eb="21">
      <t>jiang</t>
    </rPh>
    <rPh sb="21" eb="22">
      <t>dui ying</t>
    </rPh>
    <rPh sb="23" eb="24">
      <t>de</t>
    </rPh>
    <rPh sb="24" eb="25">
      <t>xin wen</t>
    </rPh>
    <rPh sb="26" eb="27">
      <t>biao hao</t>
    </rPh>
    <rPh sb="28" eb="29">
      <t>de</t>
    </rPh>
    <rPh sb="29" eb="30">
      <t>de piao</t>
    </rPh>
    <rPh sb="31" eb="32">
      <t>shu</t>
    </rPh>
    <rPh sb="32" eb="33">
      <t>zhan tie</t>
    </rPh>
    <rPh sb="34" eb="35">
      <t>zhi</t>
    </rPh>
    <rPh sb="35" eb="36">
      <t>biao zhong</t>
    </rPh>
    <phoneticPr fontId="1" type="noConversion"/>
  </si>
  <si>
    <t>4. 請將學生投票表格妥善保存，以便日後翻查</t>
    <rPh sb="3" eb="4">
      <t>qing</t>
    </rPh>
    <rPh sb="4" eb="5">
      <t>jiang</t>
    </rPh>
    <rPh sb="5" eb="6">
      <t>xue sheng</t>
    </rPh>
    <rPh sb="7" eb="8">
      <t>tou piao</t>
    </rPh>
    <rPh sb="9" eb="10">
      <t>biao ge</t>
    </rPh>
    <rPh sb="11" eb="12">
      <t>he</t>
    </rPh>
    <rPh sb="12" eb="13">
      <t>ci</t>
    </rPh>
    <rPh sb="14" eb="15">
      <t>xue xiao</t>
    </rPh>
    <rPh sb="16" eb="17">
      <t>tong ji</t>
    </rPh>
    <rPh sb="18" eb="19">
      <t>tong ji biaoyi bianfan cha</t>
    </rPh>
    <phoneticPr fontId="1" type="noConversion"/>
  </si>
  <si>
    <t>學校資料</t>
    <phoneticPr fontId="1" type="noConversion"/>
  </si>
  <si>
    <t>學校中文名稱</t>
  </si>
  <si>
    <t>學校英文名稱</t>
    <phoneticPr fontId="1" type="noConversion"/>
  </si>
  <si>
    <t>全校學生人數</t>
  </si>
  <si>
    <t>負責老師資料</t>
    <phoneticPr fontId="1" type="noConversion"/>
  </si>
  <si>
    <t>姓名</t>
  </si>
  <si>
    <t>職銜</t>
  </si>
  <si>
    <t>電話</t>
    <phoneticPr fontId="1" type="noConversion"/>
  </si>
  <si>
    <t>傳真</t>
  </si>
  <si>
    <t>電郵</t>
  </si>
  <si>
    <t>投票資料</t>
    <phoneticPr fontId="1" type="noConversion"/>
  </si>
  <si>
    <t>初中（中一至中三）</t>
  </si>
  <si>
    <t>實際投票人數</t>
    <phoneticPr fontId="1" type="noConversion"/>
  </si>
  <si>
    <t>初中總人數</t>
  </si>
  <si>
    <t>高中（中四至中六）</t>
  </si>
  <si>
    <t>高中總人數</t>
  </si>
  <si>
    <t>第2頁/3頁</t>
    <rPh sb="0" eb="1">
      <t>di</t>
    </rPh>
    <rPh sb="2" eb="3">
      <t>ye</t>
    </rPh>
    <phoneticPr fontId="1" type="noConversion"/>
  </si>
  <si>
    <t>1/5</t>
    <phoneticPr fontId="1" type="noConversion"/>
  </si>
  <si>
    <t>新聞總選</t>
    <phoneticPr fontId="1" type="noConversion"/>
  </si>
  <si>
    <t>新聞編號</t>
    <phoneticPr fontId="1" type="noConversion"/>
  </si>
  <si>
    <t>新聞標題</t>
    <phoneticPr fontId="1" type="noConversion"/>
  </si>
  <si>
    <t>新聞內容</t>
    <phoneticPr fontId="1" type="noConversion"/>
  </si>
  <si>
    <t>第3頁/3頁</t>
    <rPh sb="0" eb="1">
      <t>di</t>
    </rPh>
    <rPh sb="2" eb="3">
      <t>ye</t>
    </rPh>
    <rPh sb="5" eb="6">
      <t>ye</t>
    </rPh>
    <phoneticPr fontId="1" type="noConversion"/>
  </si>
  <si>
    <t>學校投票統計表</t>
  </si>
  <si>
    <t>年級</t>
    <phoneticPr fontId="1" type="noConversion"/>
  </si>
  <si>
    <t>初中</t>
    <phoneticPr fontId="1" type="noConversion"/>
  </si>
  <si>
    <t>高中</t>
  </si>
  <si>
    <t>總計票數</t>
    <phoneticPr fontId="1" type="noConversion"/>
  </si>
  <si>
    <t>新聞標題</t>
  </si>
  <si>
    <t>票數</t>
    <phoneticPr fontId="1" type="noConversion"/>
  </si>
  <si>
    <t>總計</t>
    <phoneticPr fontId="1" type="noConversion"/>
  </si>
  <si>
    <t>第三十二屆全港中學生十大新聞選舉</t>
    <phoneticPr fontId="1" type="noConversion"/>
  </si>
  <si>
    <t>第三十二屆全港中學生十大新聞選舉</t>
    <phoneticPr fontId="1" type="noConversion"/>
  </si>
  <si>
    <t>第三十二屆全港中學生十大新聞選舉</t>
    <phoneticPr fontId="1" type="noConversion"/>
  </si>
  <si>
    <t>杭州亞運港隊創歷史佳績 全城雀躍</t>
    <phoneticPr fontId="1" type="noConversion"/>
  </si>
  <si>
    <t>杭州亞運港隊共獲8金16銀29銅共53面獎牌，破歷屆記錄。當中何詩蓓在游泳項目中獲2金1銀3銅、張家朗奪得男子花劍個人賽金牌，成為香港劍壇第一位亞運冠軍、香港男子足球隊更首次晉身四強。</t>
    <phoneticPr fontId="1" type="noConversion"/>
  </si>
  <si>
    <t>香港遇世紀暴雨 多處受災嚴重</t>
    <phoneticPr fontId="1" type="noConversion"/>
  </si>
  <si>
    <t>香港九月遭遇500年一遇世紀暴雨，黑雨歷時逾16小時，降雨量1884年以來最高，港府首次作出「極端情況」公布。市面嚴重水浸、陸路交通受阻，其中港鐵黃大仙站水浸，須關閉車站，黃大仙中心底層更被泥水淹沒。</t>
    <phoneticPr fontId="1" type="noConversion"/>
  </si>
  <si>
    <t>學生人數減少 玫瑰崗中學突停辦</t>
    <phoneticPr fontId="1" type="noConversion"/>
  </si>
  <si>
    <t>玫瑰崗中學辦學團體因面臨龐大財務壓力，9月突宣布於2026學年停辦中學部。學校明年停止招收新生，中一學生將於中三完成後轉校，中學部則由香港道爾頓學校接管。辦學團體表示因學生人數減少，無法滿足開班要求，無法繼續辦學。</t>
    <phoneticPr fontId="1" type="noConversion"/>
  </si>
  <si>
    <t>ChatGPT下載破億 掀人工智能熱潮</t>
    <phoneticPr fontId="1" type="noConversion"/>
  </si>
  <si>
    <t>美國人工智慧研究實驗室Open AI去年底推出人工智慧聊天機器人程式「ChatGPT」，具翻譯及寫作等功能，推出兩個月下載量破億。不少大學推出自家版本ChatGPT，唯禁學生抄襲AI工具生成內容以防學術不誠實。</t>
    <phoneticPr fontId="1" type="noConversion"/>
  </si>
  <si>
    <t>日本排放核廢水 多方傳出反對聲浪</t>
    <phoneticPr fontId="1" type="noConversion"/>
  </si>
  <si>
    <t>日本8月24日起分階段排放福島核廢水，預計持續30年。核廢水中殘留污染物質引起各方擔憂，當地漁民、環保組織和各國民衆均有反對聲音。周邊國家表示強烈譴責，部分禁止進口當地海產，其中包括中港地區。</t>
    <phoneticPr fontId="1" type="noConversion"/>
  </si>
  <si>
    <t>疫後夜市低迷 港府推「香港夜繽紛」振興經濟</t>
    <phoneticPr fontId="1" type="noConversion"/>
  </si>
  <si>
    <t>疫情後香港夜市市道低迷，為鼓勵市民及遊客在港消費，港府於9月宣布展開「香港夜繽紛」計劃，聯同社會各界推出一系列夜間活動至明年年初，涵蓋娛樂、藝術、文化等範疇。商家亦配合推出夜間消費優惠以促進夜經濟。</t>
    <phoneticPr fontId="1" type="noConversion"/>
  </si>
  <si>
    <t>中港兩地全面通關 出入境人次破億</t>
    <phoneticPr fontId="1" type="noConversion"/>
  </si>
  <si>
    <t>經過近三年疫情，香港與中國在2月6日全面通關，開放所有入境口岸，不設人數限制，無需預約，也無需做核酸檢測。至本年9月，根據廣東省深圳市出入境邊防資料，出入境人士累積突破一億，恢復至疫情前同期八成。</t>
    <phoneticPr fontId="1" type="noConversion"/>
  </si>
  <si>
    <t>名媛蔡天鳳碎屍案 轟動全港</t>
    <phoneticPr fontId="1" type="noConversion"/>
  </si>
  <si>
    <t>2月，28歲本港時裝界名媛蔡天鳳被發現於大埔龍尾村遭碎屍烹煮。警方蒐證時，檢獲死者部分殘肢、烹煮工具等。警方先後拘捕及起訴涉案6人，包括前夫、前家翁及前大伯等，懷疑涉及金錢糾紛。案件轟動全港。</t>
    <phoneticPr fontId="1" type="noConversion"/>
  </si>
  <si>
    <t>荷里活廣場斬人案 精神健康支援引起各界關注</t>
    <phoneticPr fontId="1" type="noConversion"/>
  </si>
  <si>
    <t>6月2日傍晚，兩名女子在荷里活廣場遭1名男子持刀追斬，傷重不治身亡。疑犯當場被捕。警方表示疑兇有精神病患記錄，無証據顯示死者與其相識，屬隨機殺人。事件引起各界對支援精神病患服務的關注。</t>
    <phoneticPr fontId="1" type="noConversion"/>
  </si>
  <si>
    <t>強颱風蘇拉襲港 天文台懸掛十號風球</t>
    <phoneticPr fontId="1" type="noConversion"/>
  </si>
  <si>
    <t>9月1日，強颱風「蘇拉」襲港，是5年來第二個十號颶風信號，懸掛維持7.5小時。強風和暴雨造成水浸，塌樹和市民受傷。政府首次啟用「全政府動員」機制安排公務員協助救災，以應對颱風襲港後的善後工作。</t>
    <phoneticPr fontId="1" type="noConversion"/>
  </si>
  <si>
    <t>鯨魚驚現西貢引市民圍觀 疑螺旋槳誤傷致死</t>
    <phoneticPr fontId="1" type="noConversion"/>
  </si>
  <si>
    <t>罕見於本港的布氏鯨7月中於西貢海域出沒，引起全城熱話。在漁護署呼籲下大批市民仍出海近距離觀鯨。鯨魚其後懷疑被螺旋槳打傷，並於月尾死亡。屍體被移至萬宜水庫解剖後就地掩埋。專家批評港府及市民缺乏保育意識。</t>
    <phoneticPr fontId="1" type="noConversion"/>
  </si>
  <si>
    <t>虛擬平台JPEX涉詐騙 案件牽連甚廣</t>
    <phoneticPr fontId="1" type="noConversion"/>
  </si>
  <si>
    <t>證券及期貨事務監察委員會(證監會)於9月指控虛擬資產交易平台(JPEX)涉無牌經營及違規銷售，案件後轉交警方跟進。經商業罪案調查科調查，受害者達2600人，涉及金額逾15億。至今逾30人被捕當中包括名人及網紅。</t>
    <phoneticPr fontId="1" type="noConversion"/>
  </si>
  <si>
    <t>本港疫情步入尾聲 港府撤銷三年口罩令</t>
    <phoneticPr fontId="1" type="noConversion"/>
  </si>
  <si>
    <t>政府2月28日公布，由於香港已建立牢固免疫屏障，醫療系統防治能力以至整體社會的應對力均已提升，新冠病毒對本地公共衞生的風險明顯改變。政府決定由3月1日起將撤銷強制佩戴口罩的要求，讓社會全面復常。</t>
    <phoneticPr fontId="1" type="noConversion"/>
  </si>
  <si>
    <t>世界冰球錦標賽播錯國歌 港府表強烈不滿</t>
    <phoneticPr fontId="1" type="noConversion"/>
  </si>
  <si>
    <t>2月波斯尼亞舉行世界冰球錦標賽，賽會在香港男子隊比賽中錯誤地播放國歌，成員隨即舉起「T字」手勢示意失誤、立刻停播修正。而冰協亦因未有跟隨國際體育賽事期間處理播放國歌和升掛區旗的指引而被問責。</t>
    <phoneticPr fontId="1" type="noConversion"/>
  </si>
  <si>
    <t>《給十九歲的我》惹爭議 張婉婷致歉</t>
    <phoneticPr fontId="1" type="noConversion"/>
  </si>
  <si>
    <t>導演張婉婷為母校英華女學校製作的紀錄片《給十九歲的我》於2月公映，由於片中兩位主角控訴校方和片方不尊重學生私隱，引起社會爭議，上映4天便停播。張婉婷表示責無旁貸，向電影團隊及學生致歉。</t>
    <phoneticPr fontId="1" type="noConversion"/>
  </si>
  <si>
    <t>土耳其敘利亞7.8級大地震 逾十萬人傷亡</t>
    <phoneticPr fontId="1" type="noConversion"/>
  </si>
  <si>
    <t>土耳其南部接壤敘利亞邊境2月發生7.8級強烈地震，並發生多次餘震，造成兩國交界處長達300公里的裂痕。大地震引致數千幢建築物倒塌，大量基建摧毀，逾6萬人死亡，12萬人受傷，數以萬計的災民無家可歸。</t>
    <phoneticPr fontId="1" type="noConversion"/>
  </si>
  <si>
    <t>闊別十年 巨型黃鴨再次來臨香港</t>
    <phoneticPr fontId="1" type="noConversion"/>
  </si>
  <si>
    <t>由荷蘭藝術家創作的巨型橡皮鴨事隔十年再臨香港。於6月10至18日期間開放予觀眾參觀，吸引大批市民及遊客到場。主辦方舉辦海上《橡皮鴨二重暢》，黃鴨沿着維港海岸線漫「游」讓大眾觀賞。</t>
    <phoneticPr fontId="1" type="noConversion"/>
  </si>
  <si>
    <t>涉歧視不懂英語乘客 國泰解僱三名空姐</t>
    <phoneticPr fontId="1" type="noConversion"/>
  </si>
  <si>
    <t>有內地網民於社交平台以「實名舉報國泰航空歧視非英語乘客」發文，指5月乘搭國泰航空航班期間，有空中服務員取笑乘客把毛毯的英文說成了地毯。事件引起中港兩地熱議，國泰航空兩度發聲明道歉，並解僱三名涉事的空中服務員。</t>
    <phoneticPr fontId="1" type="noConversion"/>
  </si>
  <si>
    <t>習近平連任國家主席 開啟第三屆任期</t>
    <phoneticPr fontId="1" type="noConversion"/>
  </si>
  <si>
    <t>第十四次全國人大第三次全體會議中，習近平以2952票全票當選國家主席、中央軍委主席。自2018年第十三屆全國人大會議提出修憲，刪除國家主席和副主席的連任限制後，成為自廢除領導幹部職務終身制以來第一位連續擔任三屆最高領導人。</t>
    <phoneticPr fontId="1" type="noConversion"/>
  </si>
  <si>
    <t>本港網絡安全事故頻發 多間機構遭黑客入侵勒索</t>
    <phoneticPr fontId="1" type="noConversion"/>
  </si>
  <si>
    <t>本港下半年接連發生網絡安全事故，數碼港及消費者委員會等多間機構電腦系統先後遭黑客入侵及竊取資料，部份機構更被黑客勒索或威脅將資料外洩。政府表示關注有關事故，並計劃以立法方式，提升網絡安全。</t>
    <phoneticPr fontId="1" type="noConversion"/>
  </si>
  <si>
    <t>俄羅斯瓦格納集團兵變 首領空難身亡引多方猜測</t>
    <phoneticPr fontId="1" type="noConversion"/>
  </si>
  <si>
    <t>俄羅斯僱傭軍組織瓦格納集團首領普裡戈任於6月進行武裝叛亂及向莫斯科進軍，引起外界關注。翌日經白俄羅斯總統盧卡申科斡旋下達成協議，兵變告一段落。8月，載有瓦格納集團高層私人飛機墜毀，集團首領亦於事件中遇難，引多方猜測。</t>
    <phoneticPr fontId="1" type="noConversion"/>
  </si>
  <si>
    <t>以巴衝突成人道災難 世界各國呼籲雙方停火</t>
    <phoneticPr fontId="1" type="noConversion"/>
  </si>
  <si>
    <t>巴勒斯坦武裝組織哈馬斯10月向以色列進行密集轟炸，並入侵南部屠殺及綁架平民。以色列隨後對哈馬斯空襲報復，兩地大量平民死傷。以色列封鎖加沙走廊，切斷糧食和燃料供應。各國亦呼籲雙方臨時停火讓平民人道撤離。</t>
    <phoneticPr fontId="1" type="noConversion"/>
  </si>
  <si>
    <t>美國夏威夷嚴重山火 近百人死亡</t>
    <phoneticPr fontId="1" type="noConversion"/>
  </si>
  <si>
    <t>美國夏威夷毛伊島於8月發生嚴重山火，並受颶風及乾旱影響令火勢加劇，當地政府簽署緊急命令，宣佈全境進入緊急狀態。是次山火造成近百人死亡、超過2200幢建築被毀，成為美國過去百年來最嚴重的山火。</t>
    <phoneticPr fontId="1" type="noConversion"/>
  </si>
  <si>
    <t>西九龍柯士甸道西地盤7月發生工業意外，兩名六旬男工人整夜被困地底管道，疑吸入高濃度硫化氫中毒身亡。及後揭發工程人員未有進行檢查便離開導致事故，警方以誤殺罪拘捕相關人士。事件引起社會對職工安全的關注。</t>
    <phoneticPr fontId="1" type="noConversion"/>
  </si>
  <si>
    <t>大學迎新營爆多宗性醜聞 兩涉案者被捕</t>
    <phoneticPr fontId="1" type="noConversion"/>
  </si>
  <si>
    <t>數間大學迎新營期間爆出性醜聞，先是香港大學懷疑有參與者吸食大麻及非禮事件，再有評論認為嶺南大學迎新遊戲涉意識不良引起關注。教育大學亦有女生疑被人強姦、非禮及窺淫。警方已接手調查，暫兩名男子涉案被捕。</t>
    <phoneticPr fontId="1" type="noConversion"/>
  </si>
  <si>
    <t>2023施政報告發表 著重經濟民生</t>
    <phoneticPr fontId="1" type="noConversion"/>
  </si>
  <si>
    <t>特首李家超10月發表任內第二份施政報告，以「拼經濟謀發展 惠民生添幸福」為主題。報告詳細列出640項措施，包括樓市「減辣」、下調股票印花稅、向新生嬰兒派2萬元，以及搶人才等措施等，著重經濟民生。</t>
    <phoneticPr fontId="1" type="noConversion"/>
  </si>
  <si>
    <t>李克強逝世 廣大民眾自發悼念</t>
    <phoneticPr fontId="1" type="noConversion"/>
  </si>
  <si>
    <t>前中共中央政治局常委，前國務院總理李克強於10月27日因突發心臟病在上海逝世，享年68歲。不少市民對他的猝逝表示震驚，李克強位於合肥市紅星路的童年故居亦堆滿鮮花，前來悼念的市民絡繹不絕。</t>
    <phoneticPr fontId="1" type="noConversion"/>
  </si>
  <si>
    <t>智障兄弟疑餓死 引起社會關注</t>
    <phoneticPr fontId="1" type="noConversion"/>
  </si>
  <si>
    <t>9月九龍秀茂坪邨兩名53歲和55歲兄弟被發現疑似餓死。兩人均患有精神病和智力問題，一向由母親照顧，而母親4個月前因病住院故須獨居。特首李家超表示感到難過，強調政府有責任找出類似隱蔽案例及作更多支援。</t>
    <phoneticPr fontId="1" type="noConversion"/>
  </si>
  <si>
    <t>改革後的區議會選舉提名期結束，選舉事務處合共接獲400份提名，全港44個選區均有競爭，投票制度採用雙議席單票制，每個地方選區各有兩個議席。區議會選舉於12月10日進行投票。</t>
    <phoneticPr fontId="1" type="noConversion"/>
  </si>
  <si>
    <t>探索鐵達尼號觀光潛艇「泰坦號」，6月下水並在兩小時後傳出失聯消息。美國海岸防衛隊稍後證實，在鐵達尼船艏附近海底發現潛水器殘骸，初步研判泰坦號在深海發生「災難性內爆」，意外造成5人成亡。</t>
    <phoneticPr fontId="1" type="noConversion"/>
  </si>
  <si>
    <t>5. 請於12月18日前電郵本表格至 top10news@hyc.org.hk</t>
    <phoneticPr fontId="1" type="noConversion"/>
  </si>
  <si>
    <t>柯士甸道工業意外 兩工人命喪當場</t>
    <phoneticPr fontId="1" type="noConversion"/>
  </si>
  <si>
    <t>「泰坦號」觀光潛艇遇難 造成5人死亡</t>
    <phoneticPr fontId="1" type="noConversion"/>
  </si>
  <si>
    <t xml:space="preserve">區議會選舉12月進行 採雙議席單票制 </t>
    <phoneticPr fontId="1" type="noConversion"/>
  </si>
  <si>
    <t>撥款來源： 民政及青年事務局及公民教育委員會</t>
    <phoneticPr fontId="1" type="noConversion"/>
  </si>
  <si>
    <t>民政及青年事務局及公民教育委員會贊助</t>
    <phoneticPr fontId="1" type="noConversion"/>
  </si>
  <si>
    <t>民政及青年事務局及公民教育委員會贊助</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</si>
</sst>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新細明體"/>
      <family val="2"/>
      <scheme val="minor"/>
    </font>
    <font>
      <sz val="9"/>
      <name val="新細明體"/>
      <family val="2"/>
      <charset val="134"/>
      <scheme val="minor"/>
    </font>
    <font>
      <u/>
      <sz val="12"/>
      <color theme="10"/>
      <name val="新細明體"/>
      <family val="2"/>
      <charset val="134"/>
      <scheme val="minor"/>
    </font>
    <font>
      <u/>
      <sz val="12"/>
      <color theme="11"/>
      <name val="新細明體"/>
      <family val="2"/>
      <charset val="134"/>
      <scheme val="minor"/>
    </font>
    <font>
      <sz val="14"/>
      <color theme="1"/>
      <name val="新細明體"/>
      <family val="3"/>
      <charset val="136"/>
      <scheme val="minor"/>
    </font>
    <font>
      <sz val="14"/>
      <color rgb="FF0070C0"/>
      <name val="新細明體"/>
      <family val="3"/>
      <charset val="136"/>
      <scheme val="minor"/>
    </font>
    <font>
      <b/>
      <sz val="16"/>
      <color rgb="FF0070C0"/>
      <name val="新細明體"/>
      <family val="3"/>
      <charset val="136"/>
      <scheme val="minor"/>
    </font>
    <font>
      <sz val="12"/>
      <color rgb="FF0070C0"/>
      <name val="新細明體"/>
      <family val="3"/>
      <charset val="136"/>
      <scheme val="minor"/>
    </font>
    <font>
      <sz val="16"/>
      <color rgb="FF0070C0"/>
      <name val="新細明體"/>
      <family val="2"/>
      <charset val="134"/>
      <scheme val="minor"/>
    </font>
    <font>
      <b/>
      <sz val="12"/>
      <color theme="1"/>
      <name val="新細明體"/>
      <family val="1"/>
      <charset val="136"/>
      <scheme val="minor"/>
    </font>
    <font>
      <i/>
      <sz val="12"/>
      <color theme="1"/>
      <name val="新細明體"/>
      <family val="1"/>
      <charset val="136"/>
      <scheme val="minor"/>
    </font>
    <font>
      <u/>
      <sz val="12"/>
      <color theme="1"/>
      <name val="新細明體"/>
      <family val="1"/>
      <charset val="136"/>
      <scheme val="minor"/>
    </font>
    <font>
      <sz val="12"/>
      <color rgb="FFFF0000"/>
      <name val="新細明體"/>
      <family val="1"/>
      <charset val="136"/>
      <scheme val="minor"/>
    </font>
    <font>
      <sz val="14"/>
      <color rgb="FF0070C0"/>
      <name val="新細明體"/>
      <family val="1"/>
      <charset val="136"/>
      <scheme val="minor"/>
    </font>
    <font>
      <sz val="12"/>
      <color rgb="FF0070C0"/>
      <name val="新細明體"/>
      <family val="1"/>
      <charset val="136"/>
      <scheme val="major"/>
    </font>
    <font>
      <sz val="12"/>
      <color rgb="FF0070C0"/>
      <name val="新細明體"/>
      <family val="1"/>
      <charset val="136"/>
      <scheme val="minor"/>
    </font>
  </fonts>
  <fills count="3">
    <fill>
      <patternFill patternType="none"/>
    </fill>
    <fill>
      <patternFill patternType="gray125"/>
    </fill>
    <fill>
      <patternFill patternType="solid">
        <fgColor rgb="FFFFFF00"/>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top style="thin">
        <color auto="1"/>
      </top>
      <bottom style="thin">
        <color auto="1"/>
      </bottom>
      <diagonal/>
    </border>
    <border>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bottom/>
      <diagonal/>
    </border>
    <border>
      <left/>
      <right style="thin">
        <color auto="1"/>
      </right>
      <top/>
      <bottom style="medium">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diagonal/>
    </border>
    <border>
      <left style="medium">
        <color auto="1"/>
      </left>
      <right style="thin">
        <color auto="1"/>
      </right>
      <top style="thin">
        <color auto="1"/>
      </top>
      <bottom style="medium">
        <color auto="1"/>
      </bottom>
      <diagonal/>
    </border>
    <border>
      <left style="thin">
        <color auto="1"/>
      </left>
      <right/>
      <top/>
      <bottom style="thin">
        <color auto="1"/>
      </bottom>
      <diagonal/>
    </border>
    <border>
      <left/>
      <right/>
      <top style="medium">
        <color auto="1"/>
      </top>
      <bottom style="double">
        <color auto="1"/>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auto="1"/>
      </top>
      <bottom style="double">
        <color auto="1"/>
      </bottom>
      <diagonal/>
    </border>
    <border>
      <left style="thin">
        <color auto="1"/>
      </left>
      <right style="thin">
        <color auto="1"/>
      </right>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medium">
        <color auto="1"/>
      </top>
      <bottom style="double">
        <color auto="1"/>
      </bottom>
      <diagonal/>
    </border>
    <border>
      <left/>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top/>
      <bottom style="thin">
        <color auto="1"/>
      </bottom>
      <diagonal/>
    </border>
    <border>
      <left/>
      <right style="thin">
        <color auto="1"/>
      </right>
      <top/>
      <bottom style="thin">
        <color auto="1"/>
      </bottom>
      <diagonal/>
    </border>
    <border>
      <left style="thin">
        <color auto="1"/>
      </left>
      <right style="medium">
        <color auto="1"/>
      </right>
      <top/>
      <bottom style="double">
        <color auto="1"/>
      </bottom>
      <diagonal/>
    </border>
    <border>
      <left/>
      <right style="medium">
        <color auto="1"/>
      </right>
      <top/>
      <bottom style="medium">
        <color auto="1"/>
      </bottom>
      <diagonal/>
    </border>
    <border>
      <left/>
      <right style="medium">
        <color auto="1"/>
      </right>
      <top/>
      <bottom style="double">
        <color auto="1"/>
      </bottom>
      <diagonal/>
    </border>
    <border>
      <left style="thin">
        <color auto="1"/>
      </left>
      <right style="thin">
        <color auto="1"/>
      </right>
      <top style="double">
        <color auto="1"/>
      </top>
      <bottom style="thin">
        <color auto="1"/>
      </bottom>
      <diagonal/>
    </border>
    <border>
      <left style="medium">
        <color auto="1"/>
      </left>
      <right style="thin">
        <color auto="1"/>
      </right>
      <top style="double">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bottom style="thin">
        <color auto="1"/>
      </bottom>
      <diagonal/>
    </border>
    <border>
      <left style="thin">
        <color auto="1"/>
      </left>
      <right style="thin">
        <color auto="1"/>
      </right>
      <top/>
      <bottom style="double">
        <color auto="1"/>
      </bottom>
      <diagonal/>
    </border>
    <border>
      <left/>
      <right style="thin">
        <color auto="1"/>
      </right>
      <top/>
      <bottom style="double">
        <color auto="1"/>
      </bottom>
      <diagonal/>
    </border>
    <border>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double">
        <color auto="1"/>
      </bottom>
      <diagonal/>
    </border>
    <border>
      <left style="thin">
        <color auto="1"/>
      </left>
      <right style="medium">
        <color auto="1"/>
      </right>
      <top style="double">
        <color auto="1"/>
      </top>
      <bottom/>
      <diagonal/>
    </border>
  </borders>
  <cellStyleXfs count="9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44">
    <xf numFmtId="0" fontId="0" fillId="0" borderId="0" xfId="0"/>
    <xf numFmtId="0" fontId="0" fillId="0" borderId="18" xfId="0" applyBorder="1"/>
    <xf numFmtId="0" fontId="4" fillId="0" borderId="0" xfId="0" applyFont="1" applyAlignment="1">
      <alignment horizontal="left" vertical="center"/>
    </xf>
    <xf numFmtId="0" fontId="4" fillId="0" borderId="35" xfId="0" applyFont="1" applyBorder="1" applyAlignment="1">
      <alignment horizontal="left"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left" vertical="center"/>
    </xf>
    <xf numFmtId="0" fontId="0" fillId="0" borderId="44" xfId="0" applyBorder="1"/>
    <xf numFmtId="0" fontId="0" fillId="0" borderId="20" xfId="0" applyBorder="1"/>
    <xf numFmtId="0" fontId="0" fillId="2" borderId="0" xfId="0" applyFill="1"/>
    <xf numFmtId="0" fontId="5" fillId="0" borderId="5" xfId="0" applyFont="1" applyBorder="1" applyAlignment="1">
      <alignment horizontal="left" vertical="center"/>
    </xf>
    <xf numFmtId="0" fontId="5" fillId="0" borderId="1" xfId="0" applyFont="1" applyBorder="1" applyAlignment="1">
      <alignment horizontal="left" vertical="center"/>
    </xf>
    <xf numFmtId="0" fontId="7" fillId="0" borderId="0" xfId="0" applyFont="1" applyAlignment="1">
      <alignment horizontal="left"/>
    </xf>
    <xf numFmtId="0" fontId="7" fillId="0" borderId="0" xfId="0" applyFont="1"/>
    <xf numFmtId="0" fontId="5" fillId="0" borderId="33" xfId="0" applyFont="1" applyBorder="1"/>
    <xf numFmtId="49" fontId="7" fillId="0" borderId="0" xfId="0" applyNumberFormat="1" applyFont="1" applyAlignment="1">
      <alignment horizontal="center" vertical="center"/>
    </xf>
    <xf numFmtId="0" fontId="5" fillId="0" borderId="22" xfId="0" applyFont="1" applyBorder="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wrapText="1"/>
    </xf>
    <xf numFmtId="0" fontId="7" fillId="0" borderId="15" xfId="0" applyFont="1" applyBorder="1" applyAlignment="1">
      <alignment vertical="center" wrapText="1"/>
    </xf>
    <xf numFmtId="0" fontId="7" fillId="0" borderId="16" xfId="0" applyFont="1" applyBorder="1" applyAlignment="1">
      <alignment horizontal="center" wrapText="1"/>
    </xf>
    <xf numFmtId="0" fontId="5" fillId="0" borderId="39" xfId="0" applyFont="1" applyBorder="1" applyAlignment="1">
      <alignment horizontal="center"/>
    </xf>
    <xf numFmtId="0" fontId="5" fillId="0" borderId="0" xfId="0" applyFont="1"/>
    <xf numFmtId="0" fontId="5" fillId="0" borderId="16" xfId="0" applyFont="1" applyBorder="1"/>
    <xf numFmtId="0" fontId="5" fillId="0" borderId="14" xfId="0" applyFont="1" applyBorder="1" applyAlignment="1">
      <alignment horizontal="left" vertical="center"/>
    </xf>
    <xf numFmtId="0" fontId="5" fillId="0" borderId="1" xfId="0" applyFont="1" applyBorder="1" applyAlignment="1">
      <alignment horizontal="center" vertical="center"/>
    </xf>
    <xf numFmtId="0" fontId="4" fillId="0" borderId="0" xfId="0" applyFont="1" applyAlignment="1">
      <alignment horizontal="center" vertical="center"/>
    </xf>
    <xf numFmtId="0" fontId="5" fillId="0" borderId="4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5" fillId="0" borderId="53" xfId="0" applyFont="1" applyBorder="1" applyAlignment="1">
      <alignment horizontal="center" vertical="center"/>
    </xf>
    <xf numFmtId="0" fontId="0" fillId="0" borderId="13" xfId="0"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32"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0" fillId="0" borderId="10" xfId="0" applyBorder="1" applyAlignment="1">
      <alignment horizontal="center" vertical="center"/>
    </xf>
    <xf numFmtId="0" fontId="0" fillId="0" borderId="58" xfId="0" applyBorder="1" applyAlignment="1">
      <alignment horizontal="center" vertical="center"/>
    </xf>
    <xf numFmtId="0" fontId="0" fillId="0" borderId="8" xfId="0" applyBorder="1" applyAlignment="1">
      <alignment horizontal="center" vertical="center"/>
    </xf>
    <xf numFmtId="0" fontId="4" fillId="0" borderId="59" xfId="0" applyFont="1" applyBorder="1" applyAlignment="1">
      <alignment horizontal="center" vertical="center"/>
    </xf>
    <xf numFmtId="0" fontId="0" fillId="0" borderId="23" xfId="0" applyBorder="1" applyAlignment="1">
      <alignment horizontal="center" vertical="center"/>
    </xf>
    <xf numFmtId="0" fontId="0" fillId="0" borderId="61" xfId="0" applyBorder="1"/>
    <xf numFmtId="0" fontId="7" fillId="0" borderId="9" xfId="0" applyFont="1" applyBorder="1" applyAlignment="1">
      <alignment horizontal="left" vertical="top" wrapText="1"/>
    </xf>
    <xf numFmtId="0" fontId="7" fillId="0" borderId="0" xfId="0" applyFont="1" applyAlignment="1">
      <alignment horizontal="left" vertical="top" wrapText="1"/>
    </xf>
    <xf numFmtId="0" fontId="14" fillId="0" borderId="1" xfId="0" applyFont="1" applyBorder="1"/>
    <xf numFmtId="0" fontId="14" fillId="0" borderId="11" xfId="0" applyFont="1" applyBorder="1"/>
    <xf numFmtId="0" fontId="14" fillId="0" borderId="5" xfId="0" applyFont="1" applyBorder="1"/>
    <xf numFmtId="0" fontId="15" fillId="0" borderId="14" xfId="0" applyFont="1" applyBorder="1"/>
    <xf numFmtId="0" fontId="7" fillId="0" borderId="1" xfId="0" applyFont="1" applyBorder="1" applyAlignment="1">
      <alignment horizontal="left" vertical="top" wrapText="1"/>
    </xf>
    <xf numFmtId="0" fontId="15" fillId="0" borderId="1" xfId="0" applyFont="1" applyBorder="1" applyAlignment="1">
      <alignment horizontal="left" vertical="top" wrapText="1"/>
    </xf>
    <xf numFmtId="0" fontId="6" fillId="0" borderId="33" xfId="0" applyFont="1" applyBorder="1" applyAlignment="1">
      <alignment horizontal="left" vertical="center"/>
    </xf>
    <xf numFmtId="0" fontId="6" fillId="0" borderId="37" xfId="0" applyFont="1" applyBorder="1" applyAlignment="1">
      <alignment vertical="top" wrapText="1"/>
    </xf>
    <xf numFmtId="0" fontId="6" fillId="0" borderId="31" xfId="0" applyFont="1" applyBorder="1" applyAlignment="1">
      <alignment vertical="top"/>
    </xf>
    <xf numFmtId="0" fontId="6" fillId="0" borderId="4" xfId="0" applyFont="1" applyBorder="1" applyAlignment="1">
      <alignment vertical="top"/>
    </xf>
    <xf numFmtId="0" fontId="0" fillId="0" borderId="37" xfId="0" applyBorder="1" applyAlignment="1">
      <alignment horizontal="center" vertical="center"/>
    </xf>
    <xf numFmtId="0" fontId="0" fillId="0" borderId="4"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5" fillId="0" borderId="36" xfId="0" applyFont="1" applyBorder="1" applyAlignment="1">
      <alignment horizontal="left" vertical="center"/>
    </xf>
    <xf numFmtId="0" fontId="5" fillId="0" borderId="20" xfId="0" applyFont="1" applyBorder="1" applyAlignment="1">
      <alignment horizontal="left" vertical="center"/>
    </xf>
    <xf numFmtId="49" fontId="5" fillId="0" borderId="2"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37" xfId="0" applyFont="1" applyBorder="1" applyAlignment="1">
      <alignment horizontal="left" vertical="center"/>
    </xf>
    <xf numFmtId="0" fontId="13" fillId="0" borderId="31" xfId="0" applyFont="1" applyBorder="1" applyAlignment="1">
      <alignment horizontal="left" vertical="center"/>
    </xf>
    <xf numFmtId="0" fontId="5" fillId="0" borderId="22" xfId="0" applyFont="1" applyBorder="1" applyAlignment="1">
      <alignment horizontal="left" vertical="center"/>
    </xf>
    <xf numFmtId="0" fontId="5" fillId="0" borderId="19" xfId="0" applyFont="1" applyBorder="1" applyAlignment="1">
      <alignment horizontal="left" vertical="center"/>
    </xf>
    <xf numFmtId="0" fontId="5" fillId="0" borderId="3" xfId="0" applyFont="1" applyBorder="1" applyAlignment="1">
      <alignment horizontal="left" vertical="center"/>
    </xf>
    <xf numFmtId="0" fontId="5" fillId="0" borderId="35" xfId="0" applyFont="1" applyBorder="1" applyAlignment="1">
      <alignment horizontal="left" vertical="center"/>
    </xf>
    <xf numFmtId="0" fontId="5" fillId="0" borderId="0" xfId="0" applyFont="1" applyAlignment="1">
      <alignment horizontal="left" vertical="center"/>
    </xf>
    <xf numFmtId="0" fontId="4" fillId="0" borderId="3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3"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0" fillId="2" borderId="33" xfId="0" applyFill="1" applyBorder="1" applyAlignment="1">
      <alignment horizontal="left" vertical="center"/>
    </xf>
    <xf numFmtId="0" fontId="0" fillId="2" borderId="48" xfId="0" applyFill="1" applyBorder="1" applyAlignment="1">
      <alignment horizontal="left" vertical="center"/>
    </xf>
    <xf numFmtId="0" fontId="0" fillId="2" borderId="49" xfId="0" applyFill="1" applyBorder="1" applyAlignment="1">
      <alignment horizontal="left" vertical="center"/>
    </xf>
    <xf numFmtId="0" fontId="0" fillId="2" borderId="35" xfId="0" applyFill="1" applyBorder="1" applyAlignment="1">
      <alignment vertical="center"/>
    </xf>
    <xf numFmtId="0" fontId="0" fillId="2" borderId="0" xfId="0" applyFill="1" applyAlignment="1">
      <alignment vertical="center"/>
    </xf>
    <xf numFmtId="0" fontId="0" fillId="2" borderId="27" xfId="0" applyFill="1" applyBorder="1" applyAlignment="1">
      <alignment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5" fillId="0" borderId="43" xfId="0" applyFont="1" applyBorder="1" applyAlignment="1">
      <alignment horizontal="center" vertical="center"/>
    </xf>
    <xf numFmtId="0" fontId="5" fillId="0" borderId="34" xfId="0" applyFont="1" applyBorder="1" applyAlignment="1">
      <alignment horizontal="center" vertical="center"/>
    </xf>
    <xf numFmtId="0" fontId="5" fillId="0" borderId="60"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5" fillId="0" borderId="1" xfId="0" applyFont="1" applyBorder="1" applyAlignment="1">
      <alignment horizontal="left" vertical="top" wrapText="1"/>
    </xf>
    <xf numFmtId="0" fontId="15" fillId="0" borderId="10" xfId="0" applyFont="1" applyBorder="1" applyAlignment="1">
      <alignment horizontal="left" vertical="top" wrapText="1"/>
    </xf>
    <xf numFmtId="0" fontId="15" fillId="0" borderId="22" xfId="0" applyFont="1" applyBorder="1" applyAlignment="1">
      <alignment horizontal="left" vertical="top" wrapText="1"/>
    </xf>
    <xf numFmtId="0" fontId="15" fillId="0" borderId="13" xfId="0" applyFont="1" applyBorder="1" applyAlignment="1">
      <alignment horizontal="left" vertical="top" wrapText="1"/>
    </xf>
    <xf numFmtId="0" fontId="15" fillId="0" borderId="11" xfId="0" applyFont="1" applyBorder="1" applyAlignment="1">
      <alignment horizontal="left" vertical="top" wrapText="1"/>
    </xf>
    <xf numFmtId="0" fontId="15" fillId="0" borderId="23" xfId="0" applyFont="1" applyBorder="1" applyAlignment="1">
      <alignment horizontal="left" vertical="top"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center" vertical="center"/>
    </xf>
    <xf numFmtId="49" fontId="8" fillId="0" borderId="24"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26" xfId="0" applyNumberFormat="1" applyFont="1" applyBorder="1" applyAlignment="1">
      <alignment horizontal="center" vertical="center"/>
    </xf>
    <xf numFmtId="0" fontId="6" fillId="0" borderId="21" xfId="0" applyFont="1" applyBorder="1" applyAlignment="1">
      <alignment horizontal="left" vertical="center"/>
    </xf>
    <xf numFmtId="0" fontId="6" fillId="0" borderId="12" xfId="0" applyFont="1" applyBorder="1" applyAlignment="1">
      <alignment horizontal="left" vertical="center"/>
    </xf>
    <xf numFmtId="0" fontId="5" fillId="0" borderId="64" xfId="0" applyFont="1" applyBorder="1" applyAlignment="1">
      <alignment horizontal="center" vertical="center"/>
    </xf>
    <xf numFmtId="0" fontId="5" fillId="0" borderId="58" xfId="0" applyFont="1" applyBorder="1" applyAlignment="1">
      <alignment horizontal="center" vertical="center"/>
    </xf>
    <xf numFmtId="49" fontId="8" fillId="0" borderId="50" xfId="0" applyNumberFormat="1" applyFont="1" applyBorder="1" applyAlignment="1">
      <alignment horizontal="center" vertical="center"/>
    </xf>
    <xf numFmtId="0" fontId="7" fillId="0" borderId="62" xfId="0" applyFont="1" applyBorder="1" applyAlignment="1">
      <alignment horizontal="center" vertical="center"/>
    </xf>
    <xf numFmtId="0" fontId="7" fillId="0" borderId="55" xfId="0" applyFont="1" applyBorder="1" applyAlignment="1">
      <alignment horizontal="center" vertical="center"/>
    </xf>
    <xf numFmtId="0" fontId="7" fillId="0" borderId="63" xfId="0" applyFont="1" applyBorder="1" applyAlignment="1">
      <alignment horizontal="center" vertical="center"/>
    </xf>
    <xf numFmtId="0" fontId="6" fillId="0" borderId="33" xfId="0" applyFont="1" applyBorder="1" applyAlignment="1">
      <alignment horizontal="left" vertical="center"/>
    </xf>
    <xf numFmtId="0" fontId="6" fillId="0" borderId="48" xfId="0" applyFont="1" applyBorder="1" applyAlignment="1">
      <alignment horizontal="left" vertical="center"/>
    </xf>
    <xf numFmtId="0" fontId="6" fillId="0" borderId="22" xfId="0" applyFont="1" applyBorder="1" applyAlignment="1">
      <alignment horizontal="left" vertical="center"/>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5" fillId="0" borderId="3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7" fillId="0" borderId="0" xfId="0" applyFont="1" applyBorder="1" applyAlignment="1">
      <alignment horizontal="center" vertical="center"/>
    </xf>
    <xf numFmtId="0" fontId="6" fillId="0" borderId="16" xfId="0" applyFont="1" applyBorder="1" applyAlignment="1">
      <alignment horizontal="left" vertical="center"/>
    </xf>
  </cellXfs>
  <cellStyles count="99">
    <cellStyle name="一般" xfId="0" builtinId="0"/>
    <cellStyle name="已瀏覽過的超連結" xfId="50" builtinId="9" hidden="1"/>
    <cellStyle name="已瀏覽過的超連結" xfId="54" builtinId="9" hidden="1"/>
    <cellStyle name="已瀏覽過的超連結" xfId="58" builtinId="9" hidden="1"/>
    <cellStyle name="已瀏覽過的超連結" xfId="62" builtinId="9" hidden="1"/>
    <cellStyle name="已瀏覽過的超連結" xfId="66" builtinId="9" hidden="1"/>
    <cellStyle name="已瀏覽過的超連結" xfId="70" builtinId="9" hidden="1"/>
    <cellStyle name="已瀏覽過的超連結" xfId="74" builtinId="9" hidden="1"/>
    <cellStyle name="已瀏覽過的超連結" xfId="78" builtinId="9" hidden="1"/>
    <cellStyle name="已瀏覽過的超連結" xfId="82" builtinId="9" hidden="1"/>
    <cellStyle name="已瀏覽過的超連結" xfId="86" builtinId="9" hidden="1"/>
    <cellStyle name="已瀏覽過的超連結" xfId="90" builtinId="9" hidden="1"/>
    <cellStyle name="已瀏覽過的超連結" xfId="94" builtinId="9" hidden="1"/>
    <cellStyle name="已瀏覽過的超連結" xfId="98" builtinId="9" hidden="1"/>
    <cellStyle name="已瀏覽過的超連結" xfId="96" builtinId="9" hidden="1"/>
    <cellStyle name="已瀏覽過的超連結" xfId="92" builtinId="9" hidden="1"/>
    <cellStyle name="已瀏覽過的超連結" xfId="88" builtinId="9" hidden="1"/>
    <cellStyle name="已瀏覽過的超連結" xfId="84" builtinId="9" hidden="1"/>
    <cellStyle name="已瀏覽過的超連結" xfId="80" builtinId="9" hidden="1"/>
    <cellStyle name="已瀏覽過的超連結" xfId="76" builtinId="9" hidden="1"/>
    <cellStyle name="已瀏覽過的超連結" xfId="72" builtinId="9" hidden="1"/>
    <cellStyle name="已瀏覽過的超連結" xfId="68" builtinId="9" hidden="1"/>
    <cellStyle name="已瀏覽過的超連結" xfId="64" builtinId="9" hidden="1"/>
    <cellStyle name="已瀏覽過的超連結" xfId="60" builtinId="9" hidden="1"/>
    <cellStyle name="已瀏覽過的超連結" xfId="56" builtinId="9" hidden="1"/>
    <cellStyle name="已瀏覽過的超連結" xfId="52" builtinId="9" hidden="1"/>
    <cellStyle name="已瀏覽過的超連結" xfId="48" builtinId="9" hidden="1"/>
    <cellStyle name="已瀏覽過的超連結" xfId="18" builtinId="9" hidden="1"/>
    <cellStyle name="已瀏覽過的超連結" xfId="20" builtinId="9" hidden="1"/>
    <cellStyle name="已瀏覽過的超連結" xfId="22" builtinId="9" hidden="1"/>
    <cellStyle name="已瀏覽過的超連結" xfId="26" builtinId="9" hidden="1"/>
    <cellStyle name="已瀏覽過的超連結" xfId="28" builtinId="9" hidden="1"/>
    <cellStyle name="已瀏覽過的超連結" xfId="30" builtinId="9" hidden="1"/>
    <cellStyle name="已瀏覽過的超連結" xfId="34" builtinId="9" hidden="1"/>
    <cellStyle name="已瀏覽過的超連結" xfId="36" builtinId="9" hidden="1"/>
    <cellStyle name="已瀏覽過的超連結" xfId="38" builtinId="9" hidden="1"/>
    <cellStyle name="已瀏覽過的超連結" xfId="42" builtinId="9" hidden="1"/>
    <cellStyle name="已瀏覽過的超連結" xfId="44" builtinId="9" hidden="1"/>
    <cellStyle name="已瀏覽過的超連結" xfId="46" builtinId="9" hidden="1"/>
    <cellStyle name="已瀏覽過的超連結" xfId="40" builtinId="9" hidden="1"/>
    <cellStyle name="已瀏覽過的超連結" xfId="32" builtinId="9" hidden="1"/>
    <cellStyle name="已瀏覽過的超連結" xfId="24" builtinId="9" hidden="1"/>
    <cellStyle name="已瀏覽過的超連結" xfId="16" builtinId="9" hidden="1"/>
    <cellStyle name="已瀏覽過的超連結" xfId="8" builtinId="9" hidden="1"/>
    <cellStyle name="已瀏覽過的超連結" xfId="10" builtinId="9" hidden="1"/>
    <cellStyle name="已瀏覽過的超連結" xfId="12" builtinId="9" hidden="1"/>
    <cellStyle name="已瀏覽過的超連結" xfId="14" builtinId="9" hidden="1"/>
    <cellStyle name="已瀏覽過的超連結" xfId="4" builtinId="9" hidden="1"/>
    <cellStyle name="已瀏覽過的超連結" xfId="6" builtinId="9" hidden="1"/>
    <cellStyle name="已瀏覽過的超連結" xfId="2" builtinId="9" hidden="1"/>
    <cellStyle name="超連結" xfId="55" builtinId="8" hidden="1"/>
    <cellStyle name="超連結" xfId="57" builtinId="8" hidden="1"/>
    <cellStyle name="超連結" xfId="61" builtinId="8" hidden="1"/>
    <cellStyle name="超連結" xfId="63" builtinId="8" hidden="1"/>
    <cellStyle name="超連結" xfId="65" builtinId="8" hidden="1"/>
    <cellStyle name="超連結" xfId="69" builtinId="8" hidden="1"/>
    <cellStyle name="超連結" xfId="71" builtinId="8" hidden="1"/>
    <cellStyle name="超連結" xfId="73" builtinId="8" hidden="1"/>
    <cellStyle name="超連結" xfId="77" builtinId="8" hidden="1"/>
    <cellStyle name="超連結" xfId="79" builtinId="8" hidden="1"/>
    <cellStyle name="超連結" xfId="81" builtinId="8" hidden="1"/>
    <cellStyle name="超連結" xfId="85" builtinId="8" hidden="1"/>
    <cellStyle name="超連結" xfId="87" builtinId="8" hidden="1"/>
    <cellStyle name="超連結" xfId="89" builtinId="8" hidden="1"/>
    <cellStyle name="超連結" xfId="93" builtinId="8" hidden="1"/>
    <cellStyle name="超連結" xfId="95" builtinId="8" hidden="1"/>
    <cellStyle name="超連結" xfId="97" builtinId="8" hidden="1"/>
    <cellStyle name="超連結" xfId="91" builtinId="8" hidden="1"/>
    <cellStyle name="超連結" xfId="83" builtinId="8" hidden="1"/>
    <cellStyle name="超連結" xfId="75" builtinId="8" hidden="1"/>
    <cellStyle name="超連結" xfId="67" builtinId="8" hidden="1"/>
    <cellStyle name="超連結" xfId="59" builtinId="8" hidden="1"/>
    <cellStyle name="超連結" xfId="23" builtinId="8" hidden="1"/>
    <cellStyle name="超連結" xfId="25" builtinId="8" hidden="1"/>
    <cellStyle name="超連結" xfId="29" builtinId="8" hidden="1"/>
    <cellStyle name="超連結" xfId="31" builtinId="8" hidden="1"/>
    <cellStyle name="超連結" xfId="33" builtinId="8" hidden="1"/>
    <cellStyle name="超連結" xfId="35" builtinId="8" hidden="1"/>
    <cellStyle name="超連結" xfId="37" builtinId="8" hidden="1"/>
    <cellStyle name="超連結" xfId="39" builtinId="8" hidden="1"/>
    <cellStyle name="超連結" xfId="41" builtinId="8" hidden="1"/>
    <cellStyle name="超連結" xfId="45" builtinId="8" hidden="1"/>
    <cellStyle name="超連結" xfId="47" builtinId="8" hidden="1"/>
    <cellStyle name="超連結" xfId="49" builtinId="8" hidden="1"/>
    <cellStyle name="超連結" xfId="51" builtinId="8" hidden="1"/>
    <cellStyle name="超連結" xfId="53" builtinId="8" hidden="1"/>
    <cellStyle name="超連結" xfId="43" builtinId="8" hidden="1"/>
    <cellStyle name="超連結" xfId="27" builtinId="8" hidden="1"/>
    <cellStyle name="超連結" xfId="11" builtinId="8" hidden="1"/>
    <cellStyle name="超連結" xfId="13" builtinId="8" hidden="1"/>
    <cellStyle name="超連結" xfId="15" builtinId="8" hidden="1"/>
    <cellStyle name="超連結" xfId="17" builtinId="8" hidden="1"/>
    <cellStyle name="超連結" xfId="19" builtinId="8" hidden="1"/>
    <cellStyle name="超連結" xfId="21" builtinId="8" hidden="1"/>
    <cellStyle name="超連結" xfId="5" builtinId="8" hidden="1"/>
    <cellStyle name="超連結" xfId="7" builtinId="8" hidden="1"/>
    <cellStyle name="超連結" xfId="9" builtinId="8" hidden="1"/>
    <cellStyle name="超連結" xfId="3" builtinId="8" hidden="1"/>
    <cellStyle name="超連結" xfId="1" builtinId="8"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504824</xdr:colOff>
      <xdr:row>28</xdr:row>
      <xdr:rowOff>12700</xdr:rowOff>
    </xdr:from>
    <xdr:to>
      <xdr:col>6</xdr:col>
      <xdr:colOff>274129</xdr:colOff>
      <xdr:row>29</xdr:row>
      <xdr:rowOff>203199</xdr:rowOff>
    </xdr:to>
    <xdr:pic>
      <xdr:nvPicPr>
        <xdr:cNvPr id="2" name="圖片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5924" y="7092950"/>
          <a:ext cx="2264855" cy="438149"/>
        </a:xfrm>
        <a:prstGeom prst="rect">
          <a:avLst/>
        </a:prstGeom>
      </xdr:spPr>
    </xdr:pic>
    <xdr:clientData/>
  </xdr:twoCellAnchor>
  <xdr:twoCellAnchor editAs="oneCell">
    <xdr:from>
      <xdr:col>0</xdr:col>
      <xdr:colOff>0</xdr:colOff>
      <xdr:row>0</xdr:row>
      <xdr:rowOff>28251</xdr:rowOff>
    </xdr:from>
    <xdr:to>
      <xdr:col>1</xdr:col>
      <xdr:colOff>885826</xdr:colOff>
      <xdr:row>3</xdr:row>
      <xdr:rowOff>63796</xdr:rowOff>
    </xdr:to>
    <xdr:pic>
      <xdr:nvPicPr>
        <xdr:cNvPr id="3" name="圖片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251"/>
          <a:ext cx="2067221" cy="881572"/>
        </a:xfrm>
        <a:prstGeom prst="rect">
          <a:avLst/>
        </a:prstGeom>
      </xdr:spPr>
    </xdr:pic>
    <xdr:clientData/>
  </xdr:twoCellAnchor>
  <xdr:twoCellAnchor editAs="oneCell">
    <xdr:from>
      <xdr:col>1</xdr:col>
      <xdr:colOff>952501</xdr:colOff>
      <xdr:row>1</xdr:row>
      <xdr:rowOff>0</xdr:rowOff>
    </xdr:from>
    <xdr:to>
      <xdr:col>1</xdr:col>
      <xdr:colOff>1672501</xdr:colOff>
      <xdr:row>3</xdr:row>
      <xdr:rowOff>148500</xdr:rowOff>
    </xdr:to>
    <xdr:pic>
      <xdr:nvPicPr>
        <xdr:cNvPr id="4" name="圖片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33601" y="266701"/>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52916</xdr:colOff>
      <xdr:row>0</xdr:row>
      <xdr:rowOff>229657</xdr:rowOff>
    </xdr:from>
    <xdr:to>
      <xdr:col>1</xdr:col>
      <xdr:colOff>1296837</xdr:colOff>
      <xdr:row>4</xdr:row>
      <xdr:rowOff>90325</xdr:rowOff>
    </xdr:to>
    <xdr:pic>
      <xdr:nvPicPr>
        <xdr:cNvPr id="2" name="圖片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916" y="229657"/>
          <a:ext cx="2069421" cy="874800"/>
        </a:xfrm>
        <a:prstGeom prst="rect">
          <a:avLst/>
        </a:prstGeom>
      </xdr:spPr>
    </xdr:pic>
    <xdr:clientData/>
  </xdr:twoCellAnchor>
  <xdr:twoCellAnchor editAs="oneCell">
    <xdr:from>
      <xdr:col>1</xdr:col>
      <xdr:colOff>1446744</xdr:colOff>
      <xdr:row>2</xdr:row>
      <xdr:rowOff>0</xdr:rowOff>
    </xdr:from>
    <xdr:to>
      <xdr:col>1</xdr:col>
      <xdr:colOff>2166744</xdr:colOff>
      <xdr:row>4</xdr:row>
      <xdr:rowOff>238147</xdr:rowOff>
    </xdr:to>
    <xdr:pic>
      <xdr:nvPicPr>
        <xdr:cNvPr id="3" name="圖片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72244" y="349251"/>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101600</xdr:rowOff>
    </xdr:from>
    <xdr:to>
      <xdr:col>0</xdr:col>
      <xdr:colOff>1574800</xdr:colOff>
      <xdr:row>3</xdr:row>
      <xdr:rowOff>20843</xdr:rowOff>
    </xdr:to>
    <xdr:pic>
      <xdr:nvPicPr>
        <xdr:cNvPr id="2" name="圖片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1600"/>
          <a:ext cx="1536700" cy="693943"/>
        </a:xfrm>
        <a:prstGeom prst="rect">
          <a:avLst/>
        </a:prstGeom>
      </xdr:spPr>
    </xdr:pic>
    <xdr:clientData/>
  </xdr:twoCellAnchor>
  <xdr:twoCellAnchor editAs="oneCell">
    <xdr:from>
      <xdr:col>0</xdr:col>
      <xdr:colOff>1778000</xdr:colOff>
      <xdr:row>0</xdr:row>
      <xdr:rowOff>228600</xdr:rowOff>
    </xdr:from>
    <xdr:to>
      <xdr:col>0</xdr:col>
      <xdr:colOff>2354000</xdr:colOff>
      <xdr:row>3</xdr:row>
      <xdr:rowOff>23550</xdr:rowOff>
    </xdr:to>
    <xdr:pic>
      <xdr:nvPicPr>
        <xdr:cNvPr id="3" name="圖片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78000" y="228600"/>
          <a:ext cx="576000" cy="569650"/>
        </a:xfrm>
        <a:prstGeom prst="rect">
          <a:avLst/>
        </a:prstGeom>
      </xdr:spPr>
    </xdr:pic>
    <xdr:clientData/>
  </xdr:twoCellAnchor>
</xdr:wsDr>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I32"/>
  <sheetViews>
    <sheetView topLeftCell="A2" zoomScale="150" zoomScaleNormal="150" zoomScalePageLayoutView="86" workbookViewId="0">
      <selection activeCell="C3" sqref="C3:F3"/>
    </sheetView>
  </sheetViews>
  <sheetFormatPr defaultColWidth="0" defaultRowHeight="19.5" zeroHeight="1" x14ac:dyDescent="0.25"/>
  <cols>
    <col min="1" max="1" width="15.5" style="3" bestFit="1" customWidth="1"/>
    <col min="2" max="2" width="22.375" style="2" customWidth="1"/>
    <col min="3" max="6" width="10.875" style="2" customWidth="1"/>
    <col min="7" max="7" width="25.125" style="8" customWidth="1"/>
    <col min="8" max="16384" width="10.875" hidden="1"/>
  </cols>
  <sheetData>
    <row r="1" spans="1:8" s="1" customFormat="1" ht="21" x14ac:dyDescent="0.25">
      <c r="A1" s="60"/>
      <c r="B1" s="61"/>
      <c r="C1" s="57" t="s">
        <v>0</v>
      </c>
      <c r="D1" s="58"/>
      <c r="E1" s="58"/>
      <c r="F1" s="58"/>
      <c r="G1" s="59"/>
      <c r="H1" s="47"/>
    </row>
    <row r="2" spans="1:8" ht="23.1" customHeight="1" x14ac:dyDescent="0.25">
      <c r="A2" s="62"/>
      <c r="B2" s="63"/>
      <c r="C2" s="73" t="s">
        <v>42</v>
      </c>
      <c r="D2" s="74"/>
      <c r="E2" s="74"/>
      <c r="F2" s="75"/>
      <c r="G2" s="68" t="s">
        <v>1</v>
      </c>
    </row>
    <row r="3" spans="1:8" ht="23.1" customHeight="1" x14ac:dyDescent="0.25">
      <c r="A3" s="62"/>
      <c r="B3" s="63"/>
      <c r="C3" s="71" t="s">
        <v>2</v>
      </c>
      <c r="D3" s="72"/>
      <c r="E3" s="72"/>
      <c r="F3" s="72"/>
      <c r="G3" s="69"/>
    </row>
    <row r="4" spans="1:8" ht="20.25" thickBot="1" x14ac:dyDescent="0.3">
      <c r="A4" s="64"/>
      <c r="B4" s="65"/>
      <c r="C4" s="66" t="s">
        <v>3</v>
      </c>
      <c r="D4" s="67"/>
      <c r="E4" s="67"/>
      <c r="F4" s="67"/>
      <c r="G4" s="70"/>
    </row>
    <row r="5" spans="1:8" ht="20.25" thickBot="1" x14ac:dyDescent="0.3">
      <c r="A5" s="108" t="s">
        <v>4</v>
      </c>
      <c r="B5" s="109"/>
      <c r="C5" s="109"/>
      <c r="D5" s="109"/>
      <c r="E5" s="109"/>
      <c r="F5" s="109"/>
      <c r="G5" s="110"/>
    </row>
    <row r="6" spans="1:8" s="11" customFormat="1" ht="17.25" thickTop="1" x14ac:dyDescent="0.25">
      <c r="A6" s="105" t="s">
        <v>5</v>
      </c>
      <c r="B6" s="106"/>
      <c r="C6" s="106"/>
      <c r="D6" s="106"/>
      <c r="E6" s="106"/>
      <c r="F6" s="106"/>
      <c r="G6" s="107"/>
    </row>
    <row r="7" spans="1:8" s="11" customFormat="1" ht="16.5" x14ac:dyDescent="0.25">
      <c r="A7" s="102" t="s">
        <v>6</v>
      </c>
      <c r="B7" s="103"/>
      <c r="C7" s="103"/>
      <c r="D7" s="103"/>
      <c r="E7" s="103"/>
      <c r="F7" s="103"/>
      <c r="G7" s="104"/>
    </row>
    <row r="8" spans="1:8" s="11" customFormat="1" ht="16.5" x14ac:dyDescent="0.25">
      <c r="A8" s="102" t="s">
        <v>7</v>
      </c>
      <c r="B8" s="103"/>
      <c r="C8" s="103"/>
      <c r="D8" s="103"/>
      <c r="E8" s="103"/>
      <c r="F8" s="103"/>
      <c r="G8" s="104"/>
    </row>
    <row r="9" spans="1:8" s="11" customFormat="1" ht="16.5" x14ac:dyDescent="0.25">
      <c r="A9" s="102" t="s">
        <v>8</v>
      </c>
      <c r="B9" s="103"/>
      <c r="C9" s="103"/>
      <c r="D9" s="103"/>
      <c r="E9" s="103"/>
      <c r="F9" s="103"/>
      <c r="G9" s="104"/>
    </row>
    <row r="10" spans="1:8" s="11" customFormat="1" ht="16.5" x14ac:dyDescent="0.25">
      <c r="A10" s="99" t="s">
        <v>100</v>
      </c>
      <c r="B10" s="100"/>
      <c r="C10" s="100"/>
      <c r="D10" s="100"/>
      <c r="E10" s="100"/>
      <c r="F10" s="100"/>
      <c r="G10" s="101"/>
    </row>
    <row r="11" spans="1:8" ht="20.25" thickBot="1" x14ac:dyDescent="0.3">
      <c r="A11" s="90" t="s">
        <v>9</v>
      </c>
      <c r="B11" s="91"/>
      <c r="C11" s="91"/>
      <c r="D11" s="91"/>
      <c r="E11" s="91"/>
      <c r="F11" s="91"/>
      <c r="G11" s="92"/>
    </row>
    <row r="12" spans="1:8" ht="20.25" thickTop="1" x14ac:dyDescent="0.25">
      <c r="A12" s="12" t="s">
        <v>10</v>
      </c>
      <c r="B12" s="96"/>
      <c r="C12" s="97"/>
      <c r="D12" s="97"/>
      <c r="E12" s="97"/>
      <c r="F12" s="97"/>
      <c r="G12" s="98"/>
    </row>
    <row r="13" spans="1:8" x14ac:dyDescent="0.25">
      <c r="A13" s="13" t="s">
        <v>11</v>
      </c>
      <c r="B13" s="81"/>
      <c r="C13" s="82"/>
      <c r="D13" s="82"/>
      <c r="E13" s="82"/>
      <c r="F13" s="82"/>
      <c r="G13" s="83"/>
    </row>
    <row r="14" spans="1:8" x14ac:dyDescent="0.25">
      <c r="A14" s="13" t="s">
        <v>12</v>
      </c>
      <c r="B14" s="81"/>
      <c r="C14" s="82"/>
      <c r="D14" s="82"/>
      <c r="E14" s="82"/>
      <c r="F14" s="82"/>
      <c r="G14" s="83"/>
    </row>
    <row r="15" spans="1:8" ht="20.25" thickBot="1" x14ac:dyDescent="0.3">
      <c r="A15" s="90" t="s">
        <v>13</v>
      </c>
      <c r="B15" s="91"/>
      <c r="C15" s="91"/>
      <c r="D15" s="91"/>
      <c r="E15" s="91"/>
      <c r="F15" s="91"/>
      <c r="G15" s="92"/>
    </row>
    <row r="16" spans="1:8" ht="20.25" thickTop="1" x14ac:dyDescent="0.25">
      <c r="A16" s="12" t="s">
        <v>14</v>
      </c>
      <c r="B16" s="93"/>
      <c r="C16" s="94"/>
      <c r="D16" s="94"/>
      <c r="E16" s="94"/>
      <c r="F16" s="94"/>
      <c r="G16" s="95"/>
    </row>
    <row r="17" spans="1:9" x14ac:dyDescent="0.25">
      <c r="A17" s="13" t="s">
        <v>15</v>
      </c>
      <c r="B17" s="81"/>
      <c r="C17" s="82"/>
      <c r="D17" s="82"/>
      <c r="E17" s="82"/>
      <c r="F17" s="82"/>
      <c r="G17" s="83"/>
    </row>
    <row r="18" spans="1:9" x14ac:dyDescent="0.25">
      <c r="A18" s="13" t="s">
        <v>16</v>
      </c>
      <c r="B18" s="81"/>
      <c r="C18" s="82"/>
      <c r="D18" s="82"/>
      <c r="E18" s="82"/>
      <c r="F18" s="82"/>
      <c r="G18" s="83"/>
    </row>
    <row r="19" spans="1:9" x14ac:dyDescent="0.25">
      <c r="A19" s="13" t="s">
        <v>17</v>
      </c>
      <c r="B19" s="81"/>
      <c r="C19" s="82"/>
      <c r="D19" s="82"/>
      <c r="E19" s="82"/>
      <c r="F19" s="82"/>
      <c r="G19" s="83"/>
    </row>
    <row r="20" spans="1:9" x14ac:dyDescent="0.25">
      <c r="A20" s="13" t="s">
        <v>18</v>
      </c>
      <c r="B20" s="81"/>
      <c r="C20" s="82"/>
      <c r="D20" s="82"/>
      <c r="E20" s="82"/>
      <c r="F20" s="82"/>
      <c r="G20" s="83"/>
    </row>
    <row r="21" spans="1:9" ht="20.25" thickBot="1" x14ac:dyDescent="0.3">
      <c r="A21" s="90" t="s">
        <v>19</v>
      </c>
      <c r="B21" s="91"/>
      <c r="C21" s="91"/>
      <c r="D21" s="91"/>
      <c r="E21" s="91"/>
      <c r="F21" s="91"/>
      <c r="G21" s="92"/>
    </row>
    <row r="22" spans="1:9" ht="20.25" thickTop="1" x14ac:dyDescent="0.25">
      <c r="A22" s="87" t="s">
        <v>20</v>
      </c>
      <c r="B22" s="88"/>
      <c r="C22" s="88"/>
      <c r="D22" s="88"/>
      <c r="E22" s="88"/>
      <c r="F22" s="88"/>
      <c r="G22" s="89"/>
    </row>
    <row r="23" spans="1:9" x14ac:dyDescent="0.25">
      <c r="A23" s="13" t="s">
        <v>21</v>
      </c>
      <c r="B23" s="81"/>
      <c r="C23" s="82"/>
      <c r="D23" s="82"/>
      <c r="E23" s="82"/>
      <c r="F23" s="82"/>
      <c r="G23" s="83"/>
    </row>
    <row r="24" spans="1:9" x14ac:dyDescent="0.25">
      <c r="A24" s="13" t="s">
        <v>22</v>
      </c>
      <c r="B24" s="81"/>
      <c r="C24" s="82"/>
      <c r="D24" s="82"/>
      <c r="E24" s="82"/>
      <c r="F24" s="82"/>
      <c r="G24" s="83"/>
    </row>
    <row r="25" spans="1:9" ht="8.1" customHeight="1" x14ac:dyDescent="0.25">
      <c r="A25" s="81"/>
      <c r="B25" s="82"/>
      <c r="C25" s="82"/>
      <c r="D25" s="82"/>
      <c r="E25" s="82"/>
      <c r="F25" s="82"/>
      <c r="G25" s="83"/>
    </row>
    <row r="26" spans="1:9" x14ac:dyDescent="0.25">
      <c r="A26" s="84" t="s">
        <v>23</v>
      </c>
      <c r="B26" s="85"/>
      <c r="C26" s="85"/>
      <c r="D26" s="85"/>
      <c r="E26" s="85"/>
      <c r="F26" s="85"/>
      <c r="G26" s="86"/>
    </row>
    <row r="27" spans="1:9" x14ac:dyDescent="0.25">
      <c r="A27" s="13" t="s">
        <v>21</v>
      </c>
      <c r="B27" s="81"/>
      <c r="C27" s="82"/>
      <c r="D27" s="82"/>
      <c r="E27" s="82"/>
      <c r="F27" s="82"/>
      <c r="G27" s="83"/>
    </row>
    <row r="28" spans="1:9" ht="20.25" thickBot="1" x14ac:dyDescent="0.3">
      <c r="A28" s="28" t="s">
        <v>24</v>
      </c>
      <c r="B28" s="78"/>
      <c r="C28" s="79"/>
      <c r="D28" s="79"/>
      <c r="E28" s="79"/>
      <c r="F28" s="79"/>
      <c r="G28" s="80"/>
    </row>
    <row r="29" spans="1:9" s="76" customFormat="1" ht="20.100000000000001" customHeight="1" thickTop="1" x14ac:dyDescent="0.25">
      <c r="A29" s="76" t="s">
        <v>104</v>
      </c>
      <c r="B29" s="77"/>
      <c r="C29" s="77"/>
      <c r="D29" s="77"/>
      <c r="E29" s="77"/>
      <c r="F29" s="77"/>
      <c r="G29" s="77"/>
      <c r="H29" s="77"/>
      <c r="I29" s="77"/>
    </row>
    <row r="30" spans="1:9" s="76" customFormat="1" ht="18.95" customHeight="1" x14ac:dyDescent="0.25">
      <c r="B30" s="77"/>
      <c r="C30" s="77"/>
      <c r="D30" s="77"/>
      <c r="E30" s="77"/>
      <c r="F30" s="77"/>
      <c r="G30" s="77"/>
      <c r="H30" s="77"/>
      <c r="I30" s="77"/>
    </row>
    <row r="31" spans="1:9" x14ac:dyDescent="0.25"/>
    <row r="32" spans="1:9" x14ac:dyDescent="0.25"/>
  </sheetData>
  <dataConsolidate/>
  <mergeCells count="31">
    <mergeCell ref="A9:G9"/>
    <mergeCell ref="A8:G8"/>
    <mergeCell ref="A7:G7"/>
    <mergeCell ref="A6:G6"/>
    <mergeCell ref="A5:G5"/>
    <mergeCell ref="B14:G14"/>
    <mergeCell ref="B13:G13"/>
    <mergeCell ref="B12:G12"/>
    <mergeCell ref="A11:G11"/>
    <mergeCell ref="A10:G10"/>
    <mergeCell ref="B19:G19"/>
    <mergeCell ref="B18:G18"/>
    <mergeCell ref="B17:G17"/>
    <mergeCell ref="B16:G16"/>
    <mergeCell ref="A15:G15"/>
    <mergeCell ref="B24:G24"/>
    <mergeCell ref="B23:G23"/>
    <mergeCell ref="A22:G22"/>
    <mergeCell ref="A21:G21"/>
    <mergeCell ref="B20:G20"/>
    <mergeCell ref="A29:XFD30"/>
    <mergeCell ref="B28:G28"/>
    <mergeCell ref="B27:G27"/>
    <mergeCell ref="A26:G26"/>
    <mergeCell ref="A25:G25"/>
    <mergeCell ref="C1:G1"/>
    <mergeCell ref="A1:B4"/>
    <mergeCell ref="C4:F4"/>
    <mergeCell ref="G2:G4"/>
    <mergeCell ref="C3:F3"/>
    <mergeCell ref="C2:F2"/>
  </mergeCells>
  <phoneticPr fontId="1" type="noConversion"/>
  <dataValidations count="4">
    <dataValidation type="textLength" showDropDown="1" showInputMessage="1" showErrorMessage="1" sqref="B16:G16">
      <formula1>1</formula1>
      <formula2>200</formula2>
    </dataValidation>
    <dataValidation type="textLength" operator="equal" showInputMessage="1" showErrorMessage="1" sqref="G5:G6 D4:F6 C3:C6 C1:F1 A1:B6 G1:G2">
      <formula1>0</formula1>
    </dataValidation>
    <dataValidation type="textLength" operator="notEqual" showInputMessage="1" showErrorMessage="1" sqref="B12:G12 B27:G28 B23:G24">
      <formula1>0</formula1>
    </dataValidation>
    <dataValidation operator="equal" allowBlank="1" showInputMessage="1" showErrorMessage="1" sqref="C2:F2"/>
  </dataValidations>
  <pageMargins left="0.75" right="0.75" top="1" bottom="1" header="0.5" footer="0.5"/>
  <pageSetup paperSize="9" scale="93"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G36"/>
  <sheetViews>
    <sheetView zoomScale="85" zoomScaleNormal="85" zoomScalePageLayoutView="90" workbookViewId="0">
      <pane ySplit="6" topLeftCell="A7" activePane="bottomLeft" state="frozen"/>
      <selection pane="bottomLeft" activeCell="C3" sqref="C3"/>
    </sheetView>
  </sheetViews>
  <sheetFormatPr defaultColWidth="0" defaultRowHeight="16.5" x14ac:dyDescent="0.25"/>
  <cols>
    <col min="1" max="1" width="10.875" style="23" bestFit="1" customWidth="1"/>
    <col min="2" max="2" width="33" style="22" customWidth="1"/>
    <col min="3" max="3" width="132.375" style="22" customWidth="1"/>
    <col min="4" max="4" width="13.5" style="24" bestFit="1" customWidth="1"/>
    <col min="5" max="16384" width="10.875" style="22" hidden="1"/>
  </cols>
  <sheetData>
    <row r="1" spans="1:7" s="15" customFormat="1" ht="21" x14ac:dyDescent="0.25">
      <c r="A1" s="119"/>
      <c r="B1" s="120"/>
      <c r="C1" s="126" t="str">
        <f>'學校資料（須填寫）'!C1</f>
        <v>學友社主辦</v>
      </c>
      <c r="D1" s="127"/>
      <c r="E1" s="14"/>
      <c r="F1" s="14"/>
      <c r="G1" s="14"/>
    </row>
    <row r="2" spans="1:7" s="15" customFormat="1" ht="21" x14ac:dyDescent="0.25">
      <c r="A2" s="121"/>
      <c r="B2" s="142"/>
      <c r="C2" s="56" t="s">
        <v>106</v>
      </c>
      <c r="D2" s="143"/>
      <c r="E2" s="14"/>
      <c r="F2" s="14"/>
      <c r="G2" s="14"/>
    </row>
    <row r="3" spans="1:7" s="15" customFormat="1" ht="19.5" x14ac:dyDescent="0.3">
      <c r="A3" s="121"/>
      <c r="B3" s="122"/>
      <c r="C3" s="16" t="s">
        <v>40</v>
      </c>
      <c r="D3" s="123" t="s">
        <v>25</v>
      </c>
      <c r="G3" s="17" t="s">
        <v>26</v>
      </c>
    </row>
    <row r="4" spans="1:7" s="15" customFormat="1" ht="19.5" x14ac:dyDescent="0.3">
      <c r="A4" s="121"/>
      <c r="B4" s="122"/>
      <c r="C4" s="18" t="s">
        <v>27</v>
      </c>
      <c r="D4" s="124"/>
      <c r="G4" s="17"/>
    </row>
    <row r="5" spans="1:7" s="15" customFormat="1" ht="20.25" thickBot="1" x14ac:dyDescent="0.35">
      <c r="A5" s="121"/>
      <c r="B5" s="122"/>
      <c r="C5" s="18" t="str">
        <f>'學校資料（須填寫）'!C4</f>
        <v>學校投票統計表</v>
      </c>
      <c r="D5" s="125"/>
      <c r="G5" s="17"/>
    </row>
    <row r="6" spans="1:7" s="21" customFormat="1" ht="19.5" x14ac:dyDescent="0.25">
      <c r="A6" s="19" t="s">
        <v>28</v>
      </c>
      <c r="B6" s="20" t="s">
        <v>29</v>
      </c>
      <c r="C6" s="111" t="s">
        <v>30</v>
      </c>
      <c r="D6" s="112"/>
    </row>
    <row r="7" spans="1:7" s="49" customFormat="1" ht="54" customHeight="1" x14ac:dyDescent="0.25">
      <c r="A7" s="48">
        <v>1</v>
      </c>
      <c r="B7" s="54" t="s">
        <v>43</v>
      </c>
      <c r="C7" s="113" t="s">
        <v>44</v>
      </c>
      <c r="D7" s="114"/>
    </row>
    <row r="8" spans="1:7" s="49" customFormat="1" ht="71.25" customHeight="1" x14ac:dyDescent="0.25">
      <c r="A8" s="48">
        <v>2</v>
      </c>
      <c r="B8" s="54" t="s">
        <v>45</v>
      </c>
      <c r="C8" s="115" t="s">
        <v>46</v>
      </c>
      <c r="D8" s="116"/>
    </row>
    <row r="9" spans="1:7" s="49" customFormat="1" ht="54.75" customHeight="1" x14ac:dyDescent="0.25">
      <c r="A9" s="48">
        <v>3</v>
      </c>
      <c r="B9" s="54" t="s">
        <v>47</v>
      </c>
      <c r="C9" s="113" t="s">
        <v>48</v>
      </c>
      <c r="D9" s="114"/>
    </row>
    <row r="10" spans="1:7" s="49" customFormat="1" ht="57.75" customHeight="1" x14ac:dyDescent="0.25">
      <c r="A10" s="48">
        <v>4</v>
      </c>
      <c r="B10" s="54" t="s">
        <v>49</v>
      </c>
      <c r="C10" s="113" t="s">
        <v>50</v>
      </c>
      <c r="D10" s="114"/>
    </row>
    <row r="11" spans="1:7" s="49" customFormat="1" ht="57.75" customHeight="1" x14ac:dyDescent="0.25">
      <c r="A11" s="48">
        <v>5</v>
      </c>
      <c r="B11" s="54" t="s">
        <v>51</v>
      </c>
      <c r="C11" s="113" t="s">
        <v>52</v>
      </c>
      <c r="D11" s="114"/>
    </row>
    <row r="12" spans="1:7" s="49" customFormat="1" ht="54.75" customHeight="1" x14ac:dyDescent="0.25">
      <c r="A12" s="48">
        <v>6</v>
      </c>
      <c r="B12" s="54" t="s">
        <v>53</v>
      </c>
      <c r="C12" s="115" t="s">
        <v>54</v>
      </c>
      <c r="D12" s="116"/>
    </row>
    <row r="13" spans="1:7" s="49" customFormat="1" ht="68.25" customHeight="1" x14ac:dyDescent="0.25">
      <c r="A13" s="48">
        <v>7</v>
      </c>
      <c r="B13" s="54" t="s">
        <v>55</v>
      </c>
      <c r="C13" s="115" t="s">
        <v>56</v>
      </c>
      <c r="D13" s="116"/>
    </row>
    <row r="14" spans="1:7" s="49" customFormat="1" ht="57.75" customHeight="1" x14ac:dyDescent="0.25">
      <c r="A14" s="48">
        <v>8</v>
      </c>
      <c r="B14" s="54" t="s">
        <v>57</v>
      </c>
      <c r="C14" s="113" t="s">
        <v>58</v>
      </c>
      <c r="D14" s="114"/>
    </row>
    <row r="15" spans="1:7" s="49" customFormat="1" ht="57.75" customHeight="1" x14ac:dyDescent="0.25">
      <c r="A15" s="48">
        <v>9</v>
      </c>
      <c r="B15" s="54" t="s">
        <v>59</v>
      </c>
      <c r="C15" s="113" t="s">
        <v>60</v>
      </c>
      <c r="D15" s="114"/>
    </row>
    <row r="16" spans="1:7" s="49" customFormat="1" ht="57.75" customHeight="1" x14ac:dyDescent="0.25">
      <c r="A16" s="48">
        <v>10</v>
      </c>
      <c r="B16" s="55" t="s">
        <v>61</v>
      </c>
      <c r="C16" s="113" t="s">
        <v>62</v>
      </c>
      <c r="D16" s="114"/>
    </row>
    <row r="17" spans="1:4" s="49" customFormat="1" ht="55.5" customHeight="1" x14ac:dyDescent="0.25">
      <c r="A17" s="48">
        <v>11</v>
      </c>
      <c r="B17" s="54" t="s">
        <v>63</v>
      </c>
      <c r="C17" s="113" t="s">
        <v>64</v>
      </c>
      <c r="D17" s="114"/>
    </row>
    <row r="18" spans="1:4" s="49" customFormat="1" ht="57.75" customHeight="1" x14ac:dyDescent="0.25">
      <c r="A18" s="48">
        <v>12</v>
      </c>
      <c r="B18" s="54" t="s">
        <v>65</v>
      </c>
      <c r="C18" s="113" t="s">
        <v>66</v>
      </c>
      <c r="D18" s="114"/>
    </row>
    <row r="19" spans="1:4" s="49" customFormat="1" ht="57.75" customHeight="1" x14ac:dyDescent="0.25">
      <c r="A19" s="48">
        <v>13</v>
      </c>
      <c r="B19" s="54" t="s">
        <v>67</v>
      </c>
      <c r="C19" s="113" t="s">
        <v>68</v>
      </c>
      <c r="D19" s="114"/>
    </row>
    <row r="20" spans="1:4" s="49" customFormat="1" ht="57.75" customHeight="1" x14ac:dyDescent="0.25">
      <c r="A20" s="48">
        <v>14</v>
      </c>
      <c r="B20" s="54" t="s">
        <v>69</v>
      </c>
      <c r="C20" s="113" t="s">
        <v>70</v>
      </c>
      <c r="D20" s="114"/>
    </row>
    <row r="21" spans="1:4" s="49" customFormat="1" ht="57.75" customHeight="1" x14ac:dyDescent="0.25">
      <c r="A21" s="48">
        <v>15</v>
      </c>
      <c r="B21" s="54" t="s">
        <v>71</v>
      </c>
      <c r="C21" s="113" t="s">
        <v>72</v>
      </c>
      <c r="D21" s="114"/>
    </row>
    <row r="22" spans="1:4" s="49" customFormat="1" ht="57.75" customHeight="1" x14ac:dyDescent="0.25">
      <c r="A22" s="48">
        <v>16</v>
      </c>
      <c r="B22" s="54" t="s">
        <v>73</v>
      </c>
      <c r="C22" s="113" t="s">
        <v>74</v>
      </c>
      <c r="D22" s="114"/>
    </row>
    <row r="23" spans="1:4" s="49" customFormat="1" ht="57.75" customHeight="1" x14ac:dyDescent="0.25">
      <c r="A23" s="48">
        <v>17</v>
      </c>
      <c r="B23" s="54" t="s">
        <v>75</v>
      </c>
      <c r="C23" s="115" t="s">
        <v>76</v>
      </c>
      <c r="D23" s="116"/>
    </row>
    <row r="24" spans="1:4" s="49" customFormat="1" ht="57.75" customHeight="1" x14ac:dyDescent="0.25">
      <c r="A24" s="48">
        <v>18</v>
      </c>
      <c r="B24" s="54" t="s">
        <v>77</v>
      </c>
      <c r="C24" s="115" t="s">
        <v>78</v>
      </c>
      <c r="D24" s="116"/>
    </row>
    <row r="25" spans="1:4" s="49" customFormat="1" ht="71.25" customHeight="1" x14ac:dyDescent="0.25">
      <c r="A25" s="48">
        <v>19</v>
      </c>
      <c r="B25" s="54" t="s">
        <v>79</v>
      </c>
      <c r="C25" s="115" t="s">
        <v>80</v>
      </c>
      <c r="D25" s="116"/>
    </row>
    <row r="26" spans="1:4" s="49" customFormat="1" ht="54.75" customHeight="1" x14ac:dyDescent="0.25">
      <c r="A26" s="48">
        <v>20</v>
      </c>
      <c r="B26" s="54" t="s">
        <v>81</v>
      </c>
      <c r="C26" s="115" t="s">
        <v>82</v>
      </c>
      <c r="D26" s="116"/>
    </row>
    <row r="27" spans="1:4" s="49" customFormat="1" ht="57.75" customHeight="1" x14ac:dyDescent="0.25">
      <c r="A27" s="48">
        <v>21</v>
      </c>
      <c r="B27" s="54" t="s">
        <v>83</v>
      </c>
      <c r="C27" s="115" t="s">
        <v>84</v>
      </c>
      <c r="D27" s="116"/>
    </row>
    <row r="28" spans="1:4" s="49" customFormat="1" ht="73.5" customHeight="1" x14ac:dyDescent="0.25">
      <c r="A28" s="48">
        <v>22</v>
      </c>
      <c r="B28" s="54" t="s">
        <v>85</v>
      </c>
      <c r="C28" s="115" t="s">
        <v>86</v>
      </c>
      <c r="D28" s="116"/>
    </row>
    <row r="29" spans="1:4" s="49" customFormat="1" ht="73.5" customHeight="1" x14ac:dyDescent="0.25">
      <c r="A29" s="48">
        <v>23</v>
      </c>
      <c r="B29" s="54" t="s">
        <v>87</v>
      </c>
      <c r="C29" s="113" t="s">
        <v>88</v>
      </c>
      <c r="D29" s="114"/>
    </row>
    <row r="30" spans="1:4" s="49" customFormat="1" ht="57.75" customHeight="1" x14ac:dyDescent="0.25">
      <c r="A30" s="48">
        <v>24</v>
      </c>
      <c r="B30" s="54" t="s">
        <v>101</v>
      </c>
      <c r="C30" s="113" t="s">
        <v>89</v>
      </c>
      <c r="D30" s="114"/>
    </row>
    <row r="31" spans="1:4" s="49" customFormat="1" ht="57.75" customHeight="1" x14ac:dyDescent="0.25">
      <c r="A31" s="48">
        <v>25</v>
      </c>
      <c r="B31" s="54" t="s">
        <v>90</v>
      </c>
      <c r="C31" s="113" t="s">
        <v>91</v>
      </c>
      <c r="D31" s="114"/>
    </row>
    <row r="32" spans="1:4" s="49" customFormat="1" ht="57.75" customHeight="1" x14ac:dyDescent="0.25">
      <c r="A32" s="48">
        <v>26</v>
      </c>
      <c r="B32" s="54" t="s">
        <v>92</v>
      </c>
      <c r="C32" s="113" t="s">
        <v>93</v>
      </c>
      <c r="D32" s="114"/>
    </row>
    <row r="33" spans="1:4" s="49" customFormat="1" ht="57.75" customHeight="1" x14ac:dyDescent="0.25">
      <c r="A33" s="48">
        <v>27</v>
      </c>
      <c r="B33" s="54" t="s">
        <v>94</v>
      </c>
      <c r="C33" s="113" t="s">
        <v>95</v>
      </c>
      <c r="D33" s="114"/>
    </row>
    <row r="34" spans="1:4" s="49" customFormat="1" ht="57.75" customHeight="1" x14ac:dyDescent="0.25">
      <c r="A34" s="48">
        <v>28</v>
      </c>
      <c r="B34" s="54" t="s">
        <v>96</v>
      </c>
      <c r="C34" s="113" t="s">
        <v>97</v>
      </c>
      <c r="D34" s="114"/>
    </row>
    <row r="35" spans="1:4" s="49" customFormat="1" ht="75" customHeight="1" x14ac:dyDescent="0.25">
      <c r="A35" s="48">
        <v>29</v>
      </c>
      <c r="B35" s="54" t="s">
        <v>103</v>
      </c>
      <c r="C35" s="113" t="s">
        <v>98</v>
      </c>
      <c r="D35" s="114"/>
    </row>
    <row r="36" spans="1:4" s="49" customFormat="1" ht="57.75" customHeight="1" thickBot="1" x14ac:dyDescent="0.3">
      <c r="A36" s="48">
        <v>30</v>
      </c>
      <c r="B36" s="54" t="s">
        <v>102</v>
      </c>
      <c r="C36" s="117" t="s">
        <v>99</v>
      </c>
      <c r="D36" s="118"/>
    </row>
  </sheetData>
  <mergeCells count="34">
    <mergeCell ref="A1:B5"/>
    <mergeCell ref="C30:D30"/>
    <mergeCell ref="C26:D26"/>
    <mergeCell ref="C27:D27"/>
    <mergeCell ref="C28:D28"/>
    <mergeCell ref="C29:D29"/>
    <mergeCell ref="C11:D11"/>
    <mergeCell ref="C12:D12"/>
    <mergeCell ref="C13:D13"/>
    <mergeCell ref="C14:D14"/>
    <mergeCell ref="C15:D15"/>
    <mergeCell ref="C16:D16"/>
    <mergeCell ref="C17:D17"/>
    <mergeCell ref="D3:D5"/>
    <mergeCell ref="C1:D1"/>
    <mergeCell ref="C18:D18"/>
    <mergeCell ref="C36:D36"/>
    <mergeCell ref="C35:D35"/>
    <mergeCell ref="C34:D34"/>
    <mergeCell ref="C33:D33"/>
    <mergeCell ref="C32:D32"/>
    <mergeCell ref="C31:D31"/>
    <mergeCell ref="C20:D20"/>
    <mergeCell ref="C21:D21"/>
    <mergeCell ref="C22:D22"/>
    <mergeCell ref="C23:D23"/>
    <mergeCell ref="C24:D24"/>
    <mergeCell ref="C25:D25"/>
    <mergeCell ref="C19:D19"/>
    <mergeCell ref="C6:D6"/>
    <mergeCell ref="C7:D7"/>
    <mergeCell ref="C8:D8"/>
    <mergeCell ref="C9:D9"/>
    <mergeCell ref="C10:D10"/>
  </mergeCells>
  <phoneticPr fontId="1" type="noConversion"/>
  <pageMargins left="0.75" right="0.75" top="1" bottom="1" header="0.5" footer="0.5"/>
  <pageSetup paperSize="9"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A1:H42"/>
  <sheetViews>
    <sheetView tabSelected="1" zoomScale="80" zoomScaleNormal="80" workbookViewId="0">
      <selection activeCell="B2" sqref="B2:E2"/>
    </sheetView>
  </sheetViews>
  <sheetFormatPr defaultColWidth="0" defaultRowHeight="0" customHeight="1" zeroHeight="1" x14ac:dyDescent="0.3"/>
  <cols>
    <col min="1" max="1" width="31.125" style="4" customWidth="1"/>
    <col min="2" max="2" width="77.25" style="30" bestFit="1" customWidth="1"/>
    <col min="3" max="4" width="14.125" style="26" customWidth="1"/>
    <col min="5" max="5" width="12.875" style="27" bestFit="1" customWidth="1"/>
    <col min="6" max="8" width="0" hidden="1" customWidth="1"/>
    <col min="9" max="16384" width="10.875" hidden="1"/>
  </cols>
  <sheetData>
    <row r="1" spans="1:5" s="126" customFormat="1" ht="21" x14ac:dyDescent="0.25">
      <c r="A1" s="131"/>
      <c r="B1" s="134" t="s">
        <v>0</v>
      </c>
      <c r="C1" s="135"/>
      <c r="D1" s="135"/>
      <c r="E1" s="135"/>
    </row>
    <row r="2" spans="1:5" ht="21" x14ac:dyDescent="0.25">
      <c r="A2" s="132"/>
      <c r="B2" s="136" t="s">
        <v>105</v>
      </c>
      <c r="C2" s="137"/>
      <c r="D2" s="137"/>
      <c r="E2" s="138"/>
    </row>
    <row r="3" spans="1:5" ht="18.95" customHeight="1" x14ac:dyDescent="0.25">
      <c r="A3" s="132"/>
      <c r="B3" s="73" t="s">
        <v>41</v>
      </c>
      <c r="C3" s="74"/>
      <c r="D3" s="75"/>
      <c r="E3" s="123" t="s">
        <v>31</v>
      </c>
    </row>
    <row r="4" spans="1:5" ht="18.95" customHeight="1" x14ac:dyDescent="0.25">
      <c r="A4" s="132"/>
      <c r="B4" s="73" t="s">
        <v>27</v>
      </c>
      <c r="C4" s="74"/>
      <c r="D4" s="75"/>
      <c r="E4" s="124"/>
    </row>
    <row r="5" spans="1:5" ht="20.100000000000001" customHeight="1" thickBot="1" x14ac:dyDescent="0.3">
      <c r="A5" s="133"/>
      <c r="B5" s="139" t="s">
        <v>32</v>
      </c>
      <c r="C5" s="140"/>
      <c r="D5" s="141"/>
      <c r="E5" s="130"/>
    </row>
    <row r="6" spans="1:5" ht="20.25" thickTop="1" x14ac:dyDescent="0.25">
      <c r="A6" s="36" t="s">
        <v>33</v>
      </c>
      <c r="B6" s="34"/>
      <c r="C6" s="31" t="s">
        <v>34</v>
      </c>
      <c r="D6" s="34" t="s">
        <v>35</v>
      </c>
      <c r="E6" s="128" t="s">
        <v>36</v>
      </c>
    </row>
    <row r="7" spans="1:5" ht="19.5" x14ac:dyDescent="0.25">
      <c r="A7" s="37" t="str">
        <f>候選新聞標題及簡介!A6</f>
        <v>新聞編號</v>
      </c>
      <c r="B7" s="21" t="s">
        <v>37</v>
      </c>
      <c r="C7" s="29" t="s">
        <v>38</v>
      </c>
      <c r="D7" s="29" t="s">
        <v>38</v>
      </c>
      <c r="E7" s="129"/>
    </row>
    <row r="8" spans="1:5" ht="19.5" x14ac:dyDescent="0.25">
      <c r="A8" s="38">
        <f>候選新聞標題及簡介!A7</f>
        <v>1</v>
      </c>
      <c r="B8" s="50"/>
      <c r="C8" s="6"/>
      <c r="D8" s="6"/>
      <c r="E8" s="42"/>
    </row>
    <row r="9" spans="1:5" ht="19.5" x14ac:dyDescent="0.25">
      <c r="A9" s="38">
        <f>候選新聞標題及簡介!A8</f>
        <v>2</v>
      </c>
      <c r="B9" s="50"/>
      <c r="C9" s="5"/>
      <c r="D9" s="5"/>
      <c r="E9" s="42"/>
    </row>
    <row r="10" spans="1:5" ht="19.5" x14ac:dyDescent="0.25">
      <c r="A10" s="38">
        <f>候選新聞標題及簡介!A9</f>
        <v>3</v>
      </c>
      <c r="B10" s="50"/>
      <c r="C10" s="5"/>
      <c r="D10" s="5"/>
      <c r="E10" s="42"/>
    </row>
    <row r="11" spans="1:5" ht="19.5" x14ac:dyDescent="0.25">
      <c r="A11" s="38">
        <f>候選新聞標題及簡介!A10</f>
        <v>4</v>
      </c>
      <c r="B11" s="50"/>
      <c r="C11" s="5"/>
      <c r="D11" s="5"/>
      <c r="E11" s="42"/>
    </row>
    <row r="12" spans="1:5" ht="19.5" x14ac:dyDescent="0.25">
      <c r="A12" s="38">
        <f>候選新聞標題及簡介!A11</f>
        <v>5</v>
      </c>
      <c r="B12" s="50"/>
      <c r="C12" s="5"/>
      <c r="D12" s="5"/>
      <c r="E12" s="42"/>
    </row>
    <row r="13" spans="1:5" ht="19.5" x14ac:dyDescent="0.25">
      <c r="A13" s="38">
        <f>候選新聞標題及簡介!A12</f>
        <v>6</v>
      </c>
      <c r="B13" s="50"/>
      <c r="C13" s="5"/>
      <c r="D13" s="5"/>
      <c r="E13" s="42"/>
    </row>
    <row r="14" spans="1:5" ht="19.5" x14ac:dyDescent="0.25">
      <c r="A14" s="38">
        <f>候選新聞標題及簡介!A13</f>
        <v>7</v>
      </c>
      <c r="B14" s="50"/>
      <c r="C14" s="5"/>
      <c r="D14" s="5"/>
      <c r="E14" s="42"/>
    </row>
    <row r="15" spans="1:5" ht="19.5" x14ac:dyDescent="0.25">
      <c r="A15" s="38">
        <f>候選新聞標題及簡介!A14</f>
        <v>8</v>
      </c>
      <c r="B15" s="50"/>
      <c r="C15" s="5"/>
      <c r="D15" s="5"/>
      <c r="E15" s="42"/>
    </row>
    <row r="16" spans="1:5" ht="19.5" x14ac:dyDescent="0.25">
      <c r="A16" s="38">
        <f>候選新聞標題及簡介!A15</f>
        <v>9</v>
      </c>
      <c r="B16" s="50"/>
      <c r="C16" s="5"/>
      <c r="D16" s="5"/>
      <c r="E16" s="42"/>
    </row>
    <row r="17" spans="1:5" s="10" customFormat="1" ht="20.25" thickBot="1" x14ac:dyDescent="0.3">
      <c r="A17" s="39">
        <f>候選新聞標題及簡介!A16</f>
        <v>10</v>
      </c>
      <c r="B17" s="51"/>
      <c r="C17" s="7"/>
      <c r="D17" s="7"/>
      <c r="E17" s="46"/>
    </row>
    <row r="18" spans="1:5" ht="19.5" x14ac:dyDescent="0.25">
      <c r="A18" s="40">
        <f>候選新聞標題及簡介!A17</f>
        <v>11</v>
      </c>
      <c r="B18" s="52"/>
      <c r="C18" s="6"/>
      <c r="D18" s="6"/>
      <c r="E18" s="43"/>
    </row>
    <row r="19" spans="1:5" ht="19.5" x14ac:dyDescent="0.25">
      <c r="A19" s="38">
        <f>候選新聞標題及簡介!A18</f>
        <v>12</v>
      </c>
      <c r="B19" s="50"/>
      <c r="C19" s="5"/>
      <c r="D19" s="5"/>
      <c r="E19" s="42"/>
    </row>
    <row r="20" spans="1:5" ht="19.5" x14ac:dyDescent="0.25">
      <c r="A20" s="38">
        <f>候選新聞標題及簡介!A19</f>
        <v>13</v>
      </c>
      <c r="B20" s="50"/>
      <c r="C20" s="5"/>
      <c r="D20" s="5"/>
      <c r="E20" s="42"/>
    </row>
    <row r="21" spans="1:5" ht="19.5" x14ac:dyDescent="0.25">
      <c r="A21" s="38">
        <f>候選新聞標題及簡介!A20</f>
        <v>14</v>
      </c>
      <c r="B21" s="50"/>
      <c r="C21" s="5"/>
      <c r="D21" s="5"/>
      <c r="E21" s="42"/>
    </row>
    <row r="22" spans="1:5" ht="19.5" x14ac:dyDescent="0.25">
      <c r="A22" s="38">
        <f>候選新聞標題及簡介!A21</f>
        <v>15</v>
      </c>
      <c r="B22" s="50"/>
      <c r="C22" s="5"/>
      <c r="D22" s="5"/>
      <c r="E22" s="42"/>
    </row>
    <row r="23" spans="1:5" ht="19.5" x14ac:dyDescent="0.25">
      <c r="A23" s="38">
        <f>候選新聞標題及簡介!A22</f>
        <v>16</v>
      </c>
      <c r="B23" s="50"/>
      <c r="C23" s="5"/>
      <c r="D23" s="5"/>
      <c r="E23" s="42"/>
    </row>
    <row r="24" spans="1:5" ht="19.5" x14ac:dyDescent="0.25">
      <c r="A24" s="38">
        <f>候選新聞標題及簡介!A23</f>
        <v>17</v>
      </c>
      <c r="B24" s="50"/>
      <c r="C24" s="5"/>
      <c r="D24" s="5"/>
      <c r="E24" s="42"/>
    </row>
    <row r="25" spans="1:5" ht="19.5" x14ac:dyDescent="0.25">
      <c r="A25" s="38">
        <f>候選新聞標題及簡介!A24</f>
        <v>18</v>
      </c>
      <c r="B25" s="50"/>
      <c r="C25" s="5"/>
      <c r="D25" s="5"/>
      <c r="E25" s="42"/>
    </row>
    <row r="26" spans="1:5" ht="19.5" x14ac:dyDescent="0.25">
      <c r="A26" s="38">
        <f>候選新聞標題及簡介!A25</f>
        <v>19</v>
      </c>
      <c r="B26" s="50"/>
      <c r="C26" s="5"/>
      <c r="D26" s="5"/>
      <c r="E26" s="42"/>
    </row>
    <row r="27" spans="1:5" s="10" customFormat="1" ht="20.25" thickBot="1" x14ac:dyDescent="0.3">
      <c r="A27" s="39">
        <f>候選新聞標題及簡介!A26</f>
        <v>20</v>
      </c>
      <c r="B27" s="51"/>
      <c r="C27" s="7"/>
      <c r="D27" s="7"/>
      <c r="E27" s="32"/>
    </row>
    <row r="28" spans="1:5" ht="19.5" x14ac:dyDescent="0.25">
      <c r="A28" s="40">
        <f>候選新聞標題及簡介!A27</f>
        <v>21</v>
      </c>
      <c r="B28" s="52"/>
      <c r="C28" s="6"/>
      <c r="D28" s="6"/>
      <c r="E28" s="44"/>
    </row>
    <row r="29" spans="1:5" ht="19.5" x14ac:dyDescent="0.25">
      <c r="A29" s="38">
        <f>候選新聞標題及簡介!A28</f>
        <v>22</v>
      </c>
      <c r="B29" s="50"/>
      <c r="C29" s="5"/>
      <c r="D29" s="5"/>
      <c r="E29" s="43"/>
    </row>
    <row r="30" spans="1:5" ht="19.5" x14ac:dyDescent="0.25">
      <c r="A30" s="38">
        <f>候選新聞標題及簡介!A29</f>
        <v>23</v>
      </c>
      <c r="B30" s="50"/>
      <c r="C30" s="5"/>
      <c r="D30" s="5"/>
      <c r="E30" s="42"/>
    </row>
    <row r="31" spans="1:5" ht="19.5" x14ac:dyDescent="0.25">
      <c r="A31" s="38">
        <f>候選新聞標題及簡介!A30</f>
        <v>24</v>
      </c>
      <c r="B31" s="50"/>
      <c r="C31" s="5"/>
      <c r="D31" s="5"/>
      <c r="E31" s="42"/>
    </row>
    <row r="32" spans="1:5" ht="19.5" x14ac:dyDescent="0.25">
      <c r="A32" s="38">
        <f>候選新聞標題及簡介!A31</f>
        <v>25</v>
      </c>
      <c r="B32" s="50"/>
      <c r="C32" s="5"/>
      <c r="D32" s="5"/>
      <c r="E32" s="42"/>
    </row>
    <row r="33" spans="1:5" ht="19.5" x14ac:dyDescent="0.25">
      <c r="A33" s="38">
        <f>候選新聞標題及簡介!A32</f>
        <v>26</v>
      </c>
      <c r="B33" s="50"/>
      <c r="C33" s="5"/>
      <c r="D33" s="5"/>
      <c r="E33" s="42"/>
    </row>
    <row r="34" spans="1:5" ht="19.5" x14ac:dyDescent="0.25">
      <c r="A34" s="38">
        <f>候選新聞標題及簡介!A33</f>
        <v>27</v>
      </c>
      <c r="B34" s="50"/>
      <c r="C34" s="5"/>
      <c r="D34" s="5"/>
      <c r="E34" s="42"/>
    </row>
    <row r="35" spans="1:5" ht="19.5" x14ac:dyDescent="0.25">
      <c r="A35" s="38">
        <f>候選新聞標題及簡介!A34</f>
        <v>28</v>
      </c>
      <c r="B35" s="50"/>
      <c r="C35" s="5"/>
      <c r="D35" s="5"/>
      <c r="E35" s="42"/>
    </row>
    <row r="36" spans="1:5" ht="19.5" x14ac:dyDescent="0.25">
      <c r="A36" s="38">
        <f>候選新聞標題及簡介!A35</f>
        <v>29</v>
      </c>
      <c r="B36" s="50"/>
      <c r="C36" s="5"/>
      <c r="D36" s="5"/>
      <c r="E36" s="35"/>
    </row>
    <row r="37" spans="1:5" s="9" customFormat="1" ht="20.25" thickBot="1" x14ac:dyDescent="0.3">
      <c r="A37" s="41">
        <f>候選新聞標題及簡介!A36</f>
        <v>30</v>
      </c>
      <c r="B37" s="53"/>
      <c r="C37" s="45"/>
      <c r="D37" s="45"/>
      <c r="E37" s="33"/>
    </row>
    <row r="38" spans="1:5" ht="20.25" thickTop="1" x14ac:dyDescent="0.3">
      <c r="A38" s="37" t="s">
        <v>39</v>
      </c>
      <c r="B38" s="21"/>
      <c r="C38" s="25">
        <f>SUM(C8:C37)</f>
        <v>0</v>
      </c>
      <c r="D38" s="25">
        <f>SUM(D8:D37)</f>
        <v>0</v>
      </c>
      <c r="E38" s="25">
        <f>SUM(E8:E37)</f>
        <v>0</v>
      </c>
    </row>
    <row r="39" spans="1:5" ht="19.5" hidden="1" x14ac:dyDescent="0.3"/>
    <row r="40" spans="1:5" ht="19.5" hidden="1" x14ac:dyDescent="0.3"/>
    <row r="41" spans="1:5" ht="19.5" hidden="1" x14ac:dyDescent="0.3"/>
    <row r="42" spans="1:5" ht="19.5" hidden="1" x14ac:dyDescent="0.3"/>
  </sheetData>
  <sheetProtection selectLockedCells="1" selectUnlockedCells="1"/>
  <mergeCells count="8">
    <mergeCell ref="E6:E7"/>
    <mergeCell ref="E3:E5"/>
    <mergeCell ref="A1:A5"/>
    <mergeCell ref="B1:XFD1"/>
    <mergeCell ref="B2:E2"/>
    <mergeCell ref="B3:D3"/>
    <mergeCell ref="B4:D4"/>
    <mergeCell ref="B5:D5"/>
  </mergeCells>
  <phoneticPr fontId="1" type="noConversion"/>
  <pageMargins left="0.75" right="0.75" top="1" bottom="1" header="0.5" footer="0.5"/>
  <pageSetup paperSize="9" orientation="portrait" horizontalDpi="4294967292"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ec2ddbf-b5fd-4977-a32b-a642ac5bda24" xsi:nil="true"/>
    <lcf76f155ced4ddcb4097134ff3c332f xmlns="4d50be71-f5e3-4a1b-8279-75009dce11b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文件" ma:contentTypeID="0x010100A502A790DEBA7F43B895645927BEA86E" ma:contentTypeVersion="17" ma:contentTypeDescription="建立新的文件。" ma:contentTypeScope="" ma:versionID="92653d096441004829c937b715ab88ab">
  <xsd:schema xmlns:xsd="http://www.w3.org/2001/XMLSchema" xmlns:xs="http://www.w3.org/2001/XMLSchema" xmlns:p="http://schemas.microsoft.com/office/2006/metadata/properties" xmlns:ns2="4d50be71-f5e3-4a1b-8279-75009dce11ba" xmlns:ns3="5ec2ddbf-b5fd-4977-a32b-a642ac5bda24" targetNamespace="http://schemas.microsoft.com/office/2006/metadata/properties" ma:root="true" ma:fieldsID="1795bbc5a3af218c533197c43ade8b5f" ns2:_="" ns3:_="">
    <xsd:import namespace="4d50be71-f5e3-4a1b-8279-75009dce11ba"/>
    <xsd:import namespace="5ec2ddbf-b5fd-4977-a32b-a642ac5bda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50be71-f5e3-4a1b-8279-75009dce11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影像標籤" ma:readOnly="false" ma:fieldId="{5cf76f15-5ced-4ddc-b409-7134ff3c332f}" ma:taxonomyMulti="true" ma:sspId="3a9462d2-5fd6-4fd6-ad81-ab5e771e9db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c2ddbf-b5fd-4977-a32b-a642ac5bda24" elementFormDefault="qualified">
    <xsd:import namespace="http://schemas.microsoft.com/office/2006/documentManagement/types"/>
    <xsd:import namespace="http://schemas.microsoft.com/office/infopath/2007/PartnerControls"/>
    <xsd:element name="SharedWithUsers" ma:index="10" nillable="true" ma:displayName="共用對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用詳細資料" ma:internalName="SharedWithDetails" ma:readOnly="true">
      <xsd:simpleType>
        <xsd:restriction base="dms:Note">
          <xsd:maxLength value="255"/>
        </xsd:restriction>
      </xsd:simpleType>
    </xsd:element>
    <xsd:element name="TaxCatchAll" ma:index="23" nillable="true" ma:displayName="Taxonomy Catch All Column" ma:hidden="true" ma:list="{c1d71b65-4c9e-4d86-966d-0205ab882743}" ma:internalName="TaxCatchAll" ma:showField="CatchAllData" ma:web="5ec2ddbf-b5fd-4977-a32b-a642ac5bda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內容類型"/>
        <xsd:element ref="dc:title" minOccurs="0" maxOccurs="1" ma:index="4" ma:displayName="標題"/>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8BDF5D-A097-4386-BA93-EF67144DF198}">
  <ds:schemaRefs>
    <ds:schemaRef ds:uri="http://schemas.microsoft.com/office/2006/metadata/properties"/>
    <ds:schemaRef ds:uri="http://schemas.microsoft.com/office/infopath/2007/PartnerControls"/>
    <ds:schemaRef ds:uri="5ec2ddbf-b5fd-4977-a32b-a642ac5bda24"/>
    <ds:schemaRef ds:uri="4d50be71-f5e3-4a1b-8279-75009dce11ba"/>
  </ds:schemaRefs>
</ds:datastoreItem>
</file>

<file path=customXml/itemProps2.xml><?xml version="1.0" encoding="utf-8"?>
<ds:datastoreItem xmlns:ds="http://schemas.openxmlformats.org/officeDocument/2006/customXml" ds:itemID="{812EFFE4-8D1D-445E-8350-10AB222513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50be71-f5e3-4a1b-8279-75009dce11ba"/>
    <ds:schemaRef ds:uri="5ec2ddbf-b5fd-4977-a32b-a642ac5bda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019113-E2CB-4F85-871B-5462C4F475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學校資料（須填寫）</vt:lpstr>
      <vt:lpstr>候選新聞標題及簡介</vt:lpstr>
      <vt:lpstr>票數（須填寫）</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Payton CHEN</dc:creator>
  <cp:keywords/>
  <dc:description/>
  <cp:lastModifiedBy>Kam On  Ki</cp:lastModifiedBy>
  <cp:revision/>
  <dcterms:created xsi:type="dcterms:W3CDTF">2015-08-08T10:05:08Z</dcterms:created>
  <dcterms:modified xsi:type="dcterms:W3CDTF">2023-11-16T12:43:18Z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0x010100A502A790DEBA7F43B895645927BEA86E</vt:lpwstr>
  </property>
  <property fmtid="{D5CDD505-2E9C-101B-9397-08002B2CF9AE}" pid="3" name="MediaServiceImageTags">
    <vt:lpwstr/>
  </property>
</Properties>
</file>